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'财拨支出05'!$A$1:$L$13</definedName>
    <definedName name="_xlnm.Print_Area" localSheetId="5">'财政基本支出'!$A$1:$K$39</definedName>
    <definedName name="_xlnm.Print_Area" localSheetId="1">'收入02'!$A$1:$Q$11</definedName>
    <definedName name="_xlnm.Print_Area" localSheetId="0">'收支01'!$A$1:$G$41</definedName>
    <definedName name="_xlnm.Print_Area" localSheetId="7">'政府性基金'!$A$1:$L$9</definedName>
    <definedName name="_xlnm.Print_Area" localSheetId="2">'支出03'!$A$1:$L$13</definedName>
    <definedName name="_xlnm.Print_Titles" localSheetId="6">'财拨三公经费'!$1:$5</definedName>
    <definedName name="_xlnm.Print_Titles" localSheetId="3">'财拨收支04'!$1:$7</definedName>
    <definedName name="_xlnm.Print_Titles" localSheetId="4">'财拨支出05'!$1:$8</definedName>
    <definedName name="_xlnm.Print_Titles" localSheetId="5">'财政基本支出'!$1:$7</definedName>
    <definedName name="_xlnm.Print_Titles" localSheetId="1">'收入02'!$1:$7</definedName>
    <definedName name="_xlnm.Print_Titles" localSheetId="0">'收支01'!$1:$7</definedName>
    <definedName name="_xlnm.Print_Titles" localSheetId="7">'政府性基金'!$1:$8</definedName>
    <definedName name="_xlnm.Print_Titles" localSheetId="2">'支出03'!$1:$8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<sst xmlns="http://schemas.openxmlformats.org/spreadsheetml/2006/main" count="296" uniqueCount="167">
  <si>
    <t xml:space="preserve">  会议费</t>
  </si>
  <si>
    <t>8</t>
  </si>
  <si>
    <t>4</t>
  </si>
  <si>
    <t>财政拨款小计</t>
  </si>
  <si>
    <t>公共预算上年结转安排的拨款</t>
  </si>
  <si>
    <t>对个人和家庭的补助</t>
  </si>
  <si>
    <t xml:space="preserve">  公务用车购置费</t>
  </si>
  <si>
    <t xml:space="preserve">  市外事办</t>
  </si>
  <si>
    <t>单位往来收入</t>
  </si>
  <si>
    <t>【220】国土海洋气象等支出</t>
  </si>
  <si>
    <t xml:space="preserve">  (4)纳入预算管理的政府性基金收入安排的拨款</t>
  </si>
  <si>
    <t>2017 年 政 府 性 基 金 预 算 支 出 情 况 表</t>
  </si>
  <si>
    <t>商品和
服务支出</t>
  </si>
  <si>
    <t>（3）上年结余结转</t>
  </si>
  <si>
    <t>1、财政拨款</t>
  </si>
  <si>
    <t>上年结余、结转</t>
  </si>
  <si>
    <t>【201】一般公共服务支出</t>
  </si>
  <si>
    <t>行政政法科</t>
  </si>
  <si>
    <t xml:space="preserve">  离休津补贴</t>
  </si>
  <si>
    <t>上缴上级支出</t>
  </si>
  <si>
    <t>财政拨款安排“三公”经费支出</t>
  </si>
  <si>
    <t xml:space="preserve">  (1)工资福利支出</t>
  </si>
  <si>
    <t>一般公共服务支出</t>
  </si>
  <si>
    <t>【208】社会保障和就业支出</t>
  </si>
  <si>
    <t>【209】社会保险基金支出</t>
  </si>
  <si>
    <t xml:space="preserve">    2012501</t>
  </si>
  <si>
    <t>【227】预备费</t>
  </si>
  <si>
    <t xml:space="preserve">  (2)商品和服务支出</t>
  </si>
  <si>
    <t>本年支出合计</t>
  </si>
  <si>
    <t xml:space="preserve">  第十三个月工资</t>
  </si>
  <si>
    <t xml:space="preserve">  基本养老保险</t>
  </si>
  <si>
    <t>“三公”经费合计</t>
  </si>
  <si>
    <t>本年收入合计</t>
  </si>
  <si>
    <t xml:space="preserve">  培训费</t>
  </si>
  <si>
    <t>经济科目</t>
  </si>
  <si>
    <t>合计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</si>
  <si>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</si>
  <si>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</si>
  <si>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</si>
  <si>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</si>
  <si>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</si>
  <si>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</si>
  <si>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</si>
  <si>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</si>
  <si>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</si>
  <si>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</si>
  <si>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</si>
  <si>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</si>
  <si>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</si>
  <si>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 xml:space="preserve">  职业年金缴费</t>
  </si>
  <si>
    <t>单 位 名 称</t>
  </si>
  <si>
    <t>对个人和家庭
补助支出</t>
  </si>
  <si>
    <t>1、因公出国境费用</t>
  </si>
  <si>
    <t xml:space="preserve">    行政运行（港澳台侨事务）</t>
  </si>
  <si>
    <t>预  算  数</t>
  </si>
  <si>
    <t xml:space="preserve">  公务用车运行维护费</t>
  </si>
  <si>
    <t>不可预见费</t>
  </si>
  <si>
    <t xml:space="preserve">  离休奖金</t>
  </si>
  <si>
    <t>2017 年 一 般 公 共 预 算 基 本 支 出 情 况 表</t>
  </si>
  <si>
    <t xml:space="preserve">  劳务费</t>
  </si>
  <si>
    <t>2017 年 一 般 公 共 预 算 支 出 情 况 表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</si>
  <si>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</si>
  <si>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</si>
  <si>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</si>
  <si>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</si>
  <si>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</si>
  <si>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</si>
  <si>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</si>
  <si>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</si>
  <si>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</si>
  <si>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</si>
  <si>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办公费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</si>
  <si>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</si>
  <si>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</si>
  <si>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</si>
  <si>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</si>
  <si>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</si>
  <si>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2017 年 部 门 支 出 预 算 情 况 表</t>
  </si>
  <si>
    <t>3、捐赠收入</t>
  </si>
  <si>
    <t>功 能 分 类 支 出 项 目</t>
  </si>
  <si>
    <t>01表</t>
  </si>
  <si>
    <t>3、公务接待费</t>
  </si>
  <si>
    <t>专  户  管  理  的  事  业  收  入</t>
  </si>
  <si>
    <t xml:space="preserve">  退休公用部分</t>
  </si>
  <si>
    <t>单位：万元</t>
  </si>
  <si>
    <t>【217】金融支出</t>
  </si>
  <si>
    <t xml:space="preserve">  国家规定津补贴</t>
  </si>
  <si>
    <t>6</t>
  </si>
  <si>
    <t>2</t>
  </si>
  <si>
    <t xml:space="preserve">  福利费</t>
  </si>
  <si>
    <t>工资福利支出</t>
  </si>
  <si>
    <t>专户管理的事业收入小计</t>
  </si>
  <si>
    <t>02表</t>
  </si>
  <si>
    <t>【212】城乡社区支出</t>
  </si>
  <si>
    <t>2017 年 一 般 公 共 预 算 收 支 情 况 表</t>
  </si>
  <si>
    <t>捐赠收入</t>
  </si>
  <si>
    <t>【221】住房保障支出</t>
  </si>
  <si>
    <t xml:space="preserve">  离休公用部分</t>
  </si>
  <si>
    <t>【223】国有资本经营预算支出</t>
  </si>
  <si>
    <t>单位名称：市外事办</t>
  </si>
  <si>
    <t>项目支出</t>
  </si>
  <si>
    <t>纳入预算管理的行政事业性收费安排的拨款</t>
  </si>
  <si>
    <t>07表</t>
  </si>
  <si>
    <t xml:space="preserve">  退休奖金</t>
  </si>
  <si>
    <t>【232】债务付息支出</t>
  </si>
  <si>
    <t xml:space="preserve">  工会经费</t>
  </si>
  <si>
    <t>（1）单位往来收入</t>
  </si>
  <si>
    <t>【202】外交支出</t>
  </si>
  <si>
    <t>**</t>
  </si>
  <si>
    <t>预 算 数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</si>
  <si>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</si>
  <si>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</si>
  <si>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</si>
  <si>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</si>
  <si>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</si>
  <si>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</si>
  <si>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 xml:space="preserve">  基本医疗保险</t>
  </si>
  <si>
    <t>2017 年 部 门 收 入 预 算 情 况 表</t>
  </si>
  <si>
    <t xml:space="preserve">  水电费</t>
  </si>
  <si>
    <t>【214】交通运输支出</t>
  </si>
  <si>
    <t>2、公务用车购置和运行费</t>
  </si>
  <si>
    <t>【213】农林水支出</t>
  </si>
  <si>
    <t xml:space="preserve">  20125</t>
  </si>
  <si>
    <t xml:space="preserve">  (2)纳入预算管理的行政事业性收费安排的拨款</t>
  </si>
  <si>
    <t>纳入预算管理的行政事业收费安排的拨款</t>
  </si>
  <si>
    <t>基  本  支  出</t>
  </si>
  <si>
    <t xml:space="preserve">  基本离休费</t>
  </si>
  <si>
    <t>【215】资源勘探信息等支出</t>
  </si>
  <si>
    <t>9</t>
  </si>
  <si>
    <t>5</t>
  </si>
  <si>
    <t>1</t>
  </si>
  <si>
    <t>【211】节能环保支出</t>
  </si>
  <si>
    <t xml:space="preserve">  住房公积金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</si>
  <si>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</si>
  <si>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</si>
  <si>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</si>
  <si>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</si>
  <si>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</si>
  <si>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</si>
  <si>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 xml:space="preserve">  基本工资</t>
  </si>
  <si>
    <t>03表</t>
  </si>
  <si>
    <t>2017年部门“三公”经费支出预算表</t>
  </si>
  <si>
    <t>【203】国防支出</t>
  </si>
  <si>
    <t>科目代码</t>
  </si>
  <si>
    <t>【229】其他支出</t>
  </si>
  <si>
    <t xml:space="preserve">  邮电费</t>
  </si>
  <si>
    <t>1、基本支出</t>
  </si>
  <si>
    <t>0312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</si>
  <si>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</si>
  <si>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</si>
  <si>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</si>
  <si>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</si>
  <si>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</si>
  <si>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印刷费</t>
  </si>
  <si>
    <t xml:space="preserve">  (3)纳入预算管理的罚没收入安排的拨款</t>
  </si>
  <si>
    <t xml:space="preserve">  维修(护)费</t>
  </si>
  <si>
    <t xml:space="preserve">  公务用车运行费</t>
  </si>
  <si>
    <t xml:space="preserve">  差旅费</t>
  </si>
  <si>
    <t>2017 年 部 门 收 支 总 体 情 况 表</t>
  </si>
  <si>
    <t>201</t>
  </si>
  <si>
    <t xml:space="preserve">  其他交通费用</t>
  </si>
  <si>
    <t>【207】文化体育与传媒支出</t>
  </si>
  <si>
    <t>小 计</t>
  </si>
  <si>
    <t xml:space="preserve">  港澳台侨事务</t>
  </si>
  <si>
    <t>【230】转移性支出</t>
  </si>
  <si>
    <t xml:space="preserve">  奖金</t>
  </si>
  <si>
    <t>【219】援助其他地区支出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</si>
</sst>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2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4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180" fontId="4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32"/>
      <c r="C1" s="32"/>
      <c r="D1" s="32"/>
      <c r="E1" s="32"/>
      <c r="F1" s="32" t="s">
        <v>80</v>
      </c>
      <c r="H1" s="1"/>
    </row>
    <row r="2" spans="1:8" ht="33" customHeight="1">
      <c r="A2" s="34" t="s">
        <v>158</v>
      </c>
      <c r="B2" s="34"/>
      <c r="C2" s="34"/>
      <c r="D2" s="34"/>
      <c r="E2" s="34"/>
      <c r="F2" s="34"/>
      <c r="H2" s="1"/>
    </row>
    <row r="3" spans="1:8" ht="19.5" customHeight="1">
      <c r="A3" s="84" t="s">
        <v>99</v>
      </c>
      <c r="B3" s="84"/>
      <c r="C3" s="2"/>
      <c r="D3" s="2"/>
      <c r="E3" s="2"/>
      <c r="F3" s="31" t="s">
        <v>84</v>
      </c>
      <c r="G3" s="2"/>
      <c r="H3" s="3"/>
    </row>
    <row r="4" spans="1:8" ht="19.5" customHeight="1">
      <c r="A4" s="81" t="s">
        <v>45</v>
      </c>
      <c r="B4" s="81" t="s">
        <v>109</v>
      </c>
      <c r="C4" s="82" t="s">
        <v>149</v>
      </c>
      <c r="D4" s="83" t="s">
        <v>54</v>
      </c>
      <c r="E4" s="83" t="s">
        <v>79</v>
      </c>
      <c r="F4" s="83" t="s">
        <v>54</v>
      </c>
      <c r="G4" s="4"/>
      <c r="H4" s="5"/>
    </row>
    <row r="5" spans="1:8" ht="5.25" customHeight="1">
      <c r="A5" s="82"/>
      <c r="B5" s="82"/>
      <c r="C5" s="82"/>
      <c r="D5" s="83"/>
      <c r="E5" s="83"/>
      <c r="F5" s="83"/>
      <c r="G5" s="4"/>
      <c r="H5" s="5"/>
    </row>
    <row r="6" spans="1:8" ht="20.25" customHeight="1">
      <c r="A6" s="82"/>
      <c r="B6" s="82"/>
      <c r="C6" s="82"/>
      <c r="D6" s="83"/>
      <c r="E6" s="83"/>
      <c r="F6" s="83"/>
      <c r="G6" s="4"/>
      <c r="H6" s="5"/>
    </row>
    <row r="7" spans="1:8" ht="19.5" customHeight="1">
      <c r="A7" s="6" t="s">
        <v>32</v>
      </c>
      <c r="B7" s="10">
        <f>B8+B16+B21</f>
        <v>373.82</v>
      </c>
      <c r="C7" s="7" t="s">
        <v>113</v>
      </c>
      <c r="D7" s="58">
        <f>D8+D12</f>
        <v>373.82</v>
      </c>
      <c r="E7" s="7" t="s">
        <v>113</v>
      </c>
      <c r="F7" s="8">
        <f>F8+F9+F10+F11+F12+F13+F14+F15+F16+F17+F18+F19+F20+F21+F22+F23+F24+F25+F26+F27+F28+F29+F30+F31+F32+F33+F34+F35</f>
        <v>373.82</v>
      </c>
      <c r="G7" s="2"/>
      <c r="H7" s="3"/>
    </row>
    <row r="8" spans="1:8" ht="19.5" customHeight="1">
      <c r="A8" s="6" t="s">
        <v>14</v>
      </c>
      <c r="B8" s="10">
        <f>B9+B10+B11+B12+B13+B14</f>
        <v>373.82</v>
      </c>
      <c r="C8" s="6" t="s">
        <v>146</v>
      </c>
      <c r="D8" s="65">
        <f>D9+D10+D11</f>
        <v>363.82</v>
      </c>
      <c r="E8" s="7" t="s">
        <v>16</v>
      </c>
      <c r="F8" s="55">
        <v>373.82</v>
      </c>
      <c r="G8" s="2"/>
      <c r="H8" s="3"/>
    </row>
    <row r="9" spans="1:8" ht="19.5" customHeight="1">
      <c r="A9" s="7" t="s">
        <v>68</v>
      </c>
      <c r="B9" s="55">
        <v>373.82</v>
      </c>
      <c r="C9" s="66" t="s">
        <v>21</v>
      </c>
      <c r="D9" s="65">
        <v>244.73</v>
      </c>
      <c r="E9" s="63" t="s">
        <v>107</v>
      </c>
      <c r="F9" s="55">
        <v>0</v>
      </c>
      <c r="G9" s="2"/>
      <c r="H9" s="3"/>
    </row>
    <row r="10" spans="1:8" ht="19.5" customHeight="1">
      <c r="A10" s="7" t="s">
        <v>123</v>
      </c>
      <c r="B10" s="55">
        <v>0</v>
      </c>
      <c r="C10" s="66" t="s">
        <v>27</v>
      </c>
      <c r="D10" s="65">
        <v>47.97</v>
      </c>
      <c r="E10" s="63" t="s">
        <v>142</v>
      </c>
      <c r="F10" s="55">
        <v>0</v>
      </c>
      <c r="G10" s="2"/>
      <c r="H10" s="3"/>
    </row>
    <row r="11" spans="1:8" ht="19.5" customHeight="1">
      <c r="A11" s="6" t="s">
        <v>154</v>
      </c>
      <c r="B11" s="55">
        <v>0</v>
      </c>
      <c r="C11" s="66" t="s">
        <v>115</v>
      </c>
      <c r="D11" s="55">
        <v>71.12</v>
      </c>
      <c r="E11" s="63" t="s">
        <v>65</v>
      </c>
      <c r="F11" s="55">
        <v>0</v>
      </c>
      <c r="G11" s="9"/>
      <c r="H11" s="3"/>
    </row>
    <row r="12" spans="1:8" ht="19.5" customHeight="1">
      <c r="A12" s="6" t="s">
        <v>10</v>
      </c>
      <c r="B12" s="55">
        <v>0</v>
      </c>
      <c r="C12" s="62" t="s">
        <v>70</v>
      </c>
      <c r="D12" s="64">
        <v>10</v>
      </c>
      <c r="E12" s="63" t="s">
        <v>66</v>
      </c>
      <c r="F12" s="55">
        <v>0</v>
      </c>
      <c r="G12" s="9"/>
      <c r="H12" s="3"/>
    </row>
    <row r="13" spans="1:8" ht="19.5" customHeight="1">
      <c r="A13" s="7" t="s">
        <v>39</v>
      </c>
      <c r="B13" s="55">
        <v>0</v>
      </c>
      <c r="C13" s="54"/>
      <c r="D13" s="64"/>
      <c r="E13" s="6" t="s">
        <v>152</v>
      </c>
      <c r="F13" s="55">
        <v>0</v>
      </c>
      <c r="G13" s="9"/>
      <c r="H13" s="3"/>
    </row>
    <row r="14" spans="1:8" ht="19.5" customHeight="1">
      <c r="A14" s="7" t="s">
        <v>72</v>
      </c>
      <c r="B14" s="55">
        <v>0</v>
      </c>
      <c r="C14" s="54"/>
      <c r="D14" s="55"/>
      <c r="E14" s="6" t="s">
        <v>161</v>
      </c>
      <c r="F14" s="55">
        <v>0</v>
      </c>
      <c r="G14" s="9"/>
      <c r="H14" s="3"/>
    </row>
    <row r="15" spans="1:8" ht="19.5" customHeight="1">
      <c r="A15" s="7"/>
      <c r="B15" s="10"/>
      <c r="C15" s="6"/>
      <c r="D15" s="55"/>
      <c r="E15" s="6" t="s">
        <v>23</v>
      </c>
      <c r="F15" s="55">
        <v>0</v>
      </c>
      <c r="G15" s="9"/>
      <c r="H15" s="3"/>
    </row>
    <row r="16" spans="1:8" ht="19.5" customHeight="1">
      <c r="A16" s="7" t="s">
        <v>38</v>
      </c>
      <c r="B16" s="8">
        <f>B17+B18+B19</f>
        <v>0</v>
      </c>
      <c r="C16" s="6"/>
      <c r="D16" s="55"/>
      <c r="E16" s="6" t="s">
        <v>24</v>
      </c>
      <c r="F16" s="55">
        <v>0</v>
      </c>
      <c r="G16" s="9"/>
      <c r="H16" s="3"/>
    </row>
    <row r="17" spans="1:8" ht="19.5" customHeight="1">
      <c r="A17" s="6" t="s">
        <v>106</v>
      </c>
      <c r="B17" s="55">
        <v>0</v>
      </c>
      <c r="C17" s="6"/>
      <c r="D17" s="55"/>
      <c r="E17" s="6" t="s">
        <v>150</v>
      </c>
      <c r="F17" s="55">
        <v>0</v>
      </c>
      <c r="G17" s="9"/>
      <c r="H17" s="3"/>
    </row>
    <row r="18" spans="1:8" ht="19.5" customHeight="1">
      <c r="A18" s="6" t="s">
        <v>63</v>
      </c>
      <c r="B18" s="55">
        <v>0</v>
      </c>
      <c r="C18" s="6"/>
      <c r="D18" s="55"/>
      <c r="E18" s="6" t="s">
        <v>131</v>
      </c>
      <c r="F18" s="55">
        <v>0</v>
      </c>
      <c r="G18" s="9"/>
      <c r="H18" s="3"/>
    </row>
    <row r="19" spans="1:8" ht="19.5" customHeight="1">
      <c r="A19" s="6" t="s">
        <v>13</v>
      </c>
      <c r="B19" s="55">
        <v>0</v>
      </c>
      <c r="C19" s="6"/>
      <c r="D19" s="55"/>
      <c r="E19" s="6" t="s">
        <v>93</v>
      </c>
      <c r="F19" s="55">
        <v>0</v>
      </c>
      <c r="G19" s="9"/>
      <c r="H19" s="3"/>
    </row>
    <row r="20" spans="1:8" ht="19.5" customHeight="1">
      <c r="A20" s="6"/>
      <c r="B20" s="55"/>
      <c r="C20" s="6"/>
      <c r="D20" s="10"/>
      <c r="E20" s="6" t="s">
        <v>121</v>
      </c>
      <c r="F20" s="55">
        <v>0</v>
      </c>
      <c r="G20" s="2"/>
      <c r="H20" s="3"/>
    </row>
    <row r="21" spans="1:8" ht="19.5" customHeight="1">
      <c r="A21" s="7" t="s">
        <v>78</v>
      </c>
      <c r="B21" s="55">
        <v>0</v>
      </c>
      <c r="C21" s="6"/>
      <c r="D21" s="55"/>
      <c r="E21" s="6" t="s">
        <v>119</v>
      </c>
      <c r="F21" s="55">
        <v>0</v>
      </c>
      <c r="G21" s="2"/>
      <c r="H21" s="3"/>
    </row>
    <row r="22" spans="1:8" ht="19.5" customHeight="1">
      <c r="A22" s="6"/>
      <c r="B22" s="10"/>
      <c r="C22" s="6"/>
      <c r="D22" s="55"/>
      <c r="E22" s="6" t="s">
        <v>127</v>
      </c>
      <c r="F22" s="55">
        <v>0</v>
      </c>
      <c r="G22" s="9"/>
      <c r="H22" s="3"/>
    </row>
    <row r="23" spans="1:8" ht="19.5" customHeight="1">
      <c r="A23" s="6"/>
      <c r="B23" s="55"/>
      <c r="C23" s="6"/>
      <c r="D23" s="55"/>
      <c r="E23" s="6" t="s">
        <v>112</v>
      </c>
      <c r="F23" s="55">
        <v>0</v>
      </c>
      <c r="G23" s="9"/>
      <c r="H23" s="3"/>
    </row>
    <row r="24" spans="1:8" ht="19.5" customHeight="1">
      <c r="A24" s="6"/>
      <c r="B24" s="10"/>
      <c r="C24" s="6"/>
      <c r="D24" s="55"/>
      <c r="E24" s="6" t="s">
        <v>85</v>
      </c>
      <c r="F24" s="55">
        <v>0</v>
      </c>
      <c r="G24" s="9"/>
      <c r="H24" s="3"/>
    </row>
    <row r="25" spans="1:8" ht="19.5" customHeight="1">
      <c r="A25" s="6"/>
      <c r="B25" s="10"/>
      <c r="C25" s="6"/>
      <c r="D25" s="10"/>
      <c r="E25" s="6" t="s">
        <v>166</v>
      </c>
      <c r="F25" s="55">
        <v>0</v>
      </c>
      <c r="G25" s="9"/>
      <c r="H25" s="3"/>
    </row>
    <row r="26" spans="1:8" ht="19.5" customHeight="1">
      <c r="A26" s="7"/>
      <c r="B26" s="8"/>
      <c r="C26" s="6"/>
      <c r="D26" s="55"/>
      <c r="E26" s="6" t="s">
        <v>9</v>
      </c>
      <c r="F26" s="55">
        <v>0</v>
      </c>
      <c r="G26" s="9"/>
      <c r="H26" s="3"/>
    </row>
    <row r="27" spans="1:8" ht="19.5" customHeight="1">
      <c r="A27" s="7"/>
      <c r="B27" s="8"/>
      <c r="C27" s="6"/>
      <c r="D27" s="55"/>
      <c r="E27" s="6" t="s">
        <v>96</v>
      </c>
      <c r="F27" s="55">
        <v>0</v>
      </c>
      <c r="G27" s="9"/>
      <c r="H27" s="3"/>
    </row>
    <row r="28" spans="1:8" ht="19.5" customHeight="1">
      <c r="A28" s="7"/>
      <c r="B28" s="8"/>
      <c r="C28" s="6"/>
      <c r="D28" s="10"/>
      <c r="E28" s="6" t="s">
        <v>73</v>
      </c>
      <c r="F28" s="55">
        <v>0</v>
      </c>
      <c r="G28" s="9"/>
      <c r="H28" s="11"/>
    </row>
    <row r="29" spans="1:8" ht="19.5" customHeight="1">
      <c r="A29" s="7"/>
      <c r="B29" s="8"/>
      <c r="C29" s="6"/>
      <c r="D29" s="55"/>
      <c r="E29" s="6" t="s">
        <v>98</v>
      </c>
      <c r="F29" s="55">
        <v>0</v>
      </c>
      <c r="G29" s="9"/>
      <c r="H29" s="11"/>
    </row>
    <row r="30" spans="1:8" ht="19.5" customHeight="1">
      <c r="A30" s="7"/>
      <c r="B30" s="8"/>
      <c r="C30" s="56"/>
      <c r="D30" s="55"/>
      <c r="E30" s="6" t="s">
        <v>26</v>
      </c>
      <c r="F30" s="55">
        <v>0</v>
      </c>
      <c r="G30" s="9"/>
      <c r="H30" s="11"/>
    </row>
    <row r="31" spans="1:8" ht="19.5" customHeight="1">
      <c r="A31" s="7"/>
      <c r="B31" s="8"/>
      <c r="C31" s="6"/>
      <c r="D31" s="55"/>
      <c r="E31" s="6" t="s">
        <v>144</v>
      </c>
      <c r="F31" s="55">
        <v>0</v>
      </c>
      <c r="G31" s="9"/>
      <c r="H31" s="3"/>
    </row>
    <row r="32" spans="1:8" ht="19.5" customHeight="1">
      <c r="A32" s="7"/>
      <c r="B32" s="8"/>
      <c r="C32" s="6"/>
      <c r="D32" s="55"/>
      <c r="E32" s="6" t="s">
        <v>164</v>
      </c>
      <c r="F32" s="55">
        <v>0</v>
      </c>
      <c r="G32" s="9"/>
      <c r="H32" s="3"/>
    </row>
    <row r="33" spans="1:8" ht="19.5" customHeight="1">
      <c r="A33" s="7"/>
      <c r="B33" s="8"/>
      <c r="C33" s="6"/>
      <c r="D33" s="55"/>
      <c r="E33" s="6" t="s">
        <v>64</v>
      </c>
      <c r="F33" s="55">
        <v>0</v>
      </c>
      <c r="G33" s="9"/>
      <c r="H33" s="3"/>
    </row>
    <row r="34" spans="1:8" ht="19.5" customHeight="1">
      <c r="A34" s="7"/>
      <c r="B34" s="8"/>
      <c r="C34" s="6"/>
      <c r="D34" s="55"/>
      <c r="E34" s="6" t="s">
        <v>104</v>
      </c>
      <c r="F34" s="55">
        <v>0</v>
      </c>
      <c r="G34" s="9"/>
      <c r="H34" s="3"/>
    </row>
    <row r="35" spans="1:8" ht="19.5" customHeight="1">
      <c r="A35" s="7"/>
      <c r="B35" s="8"/>
      <c r="C35" s="6"/>
      <c r="D35" s="55"/>
      <c r="E35" s="6" t="s">
        <v>41</v>
      </c>
      <c r="F35" s="55">
        <v>0</v>
      </c>
      <c r="G35" s="9"/>
      <c r="H35" s="3"/>
    </row>
    <row r="36" spans="1:8" ht="19.5" customHeight="1">
      <c r="A36" s="7"/>
      <c r="B36" s="8"/>
      <c r="C36" s="6"/>
      <c r="D36" s="55"/>
      <c r="E36" s="6"/>
      <c r="F36" s="10"/>
      <c r="G36" s="9"/>
      <c r="H36" s="3"/>
    </row>
    <row r="37" spans="1:8" ht="19.5" customHeight="1">
      <c r="A37" s="7"/>
      <c r="B37" s="8"/>
      <c r="C37" s="6"/>
      <c r="D37" s="55"/>
      <c r="E37" s="6"/>
      <c r="F37" s="10"/>
      <c r="G37" s="11"/>
      <c r="H37" s="11"/>
    </row>
    <row r="38" spans="1:8" ht="19.5" customHeight="1">
      <c r="A38" s="7"/>
      <c r="B38" s="8"/>
      <c r="C38" s="6"/>
      <c r="D38" s="55"/>
      <c r="E38" s="6"/>
      <c r="F38" s="10"/>
      <c r="G38" s="11"/>
      <c r="H38" s="11"/>
    </row>
    <row r="39" spans="1:8" ht="19.5" customHeight="1">
      <c r="A39" s="7"/>
      <c r="B39" s="8"/>
      <c r="C39" s="7"/>
      <c r="D39" s="10"/>
      <c r="E39" s="6"/>
      <c r="F39" s="10"/>
      <c r="G39" s="3"/>
      <c r="H39" s="3"/>
    </row>
    <row r="40" spans="1:8" ht="19.5" customHeight="1">
      <c r="A40" s="7"/>
      <c r="B40" s="8"/>
      <c r="C40" s="7" t="s">
        <v>134</v>
      </c>
      <c r="D40" s="10">
        <f>B7-D7</f>
        <v>0</v>
      </c>
      <c r="E40" s="6" t="s">
        <v>134</v>
      </c>
      <c r="F40" s="10">
        <f>B7-F7</f>
        <v>0</v>
      </c>
      <c r="G40" s="3"/>
      <c r="H40" s="3"/>
    </row>
    <row r="41" spans="1:8" ht="19.5" customHeight="1">
      <c r="A41" s="3"/>
      <c r="B41" s="3"/>
      <c r="C41" s="3"/>
      <c r="D41" s="11"/>
      <c r="E41" s="11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11"/>
      <c r="F43" s="3"/>
      <c r="G43" s="3"/>
      <c r="H43" s="3"/>
    </row>
    <row r="44" spans="1:8" ht="19.5" customHeight="1">
      <c r="A44" s="3"/>
      <c r="B44" s="3"/>
      <c r="C44" s="3"/>
      <c r="D44" s="3"/>
      <c r="E44" s="11"/>
      <c r="F44" s="3"/>
      <c r="G44" s="3"/>
      <c r="H44" s="3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 t="s">
        <v>92</v>
      </c>
      <c r="Q1" s="12"/>
    </row>
    <row r="2" spans="1:17" ht="33" customHeight="1">
      <c r="A2" s="89" t="s">
        <v>117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</row>
    <row r="3" spans="1:17" ht="19.5" customHeight="1">
      <c r="A3" s="90" t="s">
        <v>99</v>
      </c>
      <c r="B3" s="90"/>
      <c r="C3" s="90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84</v>
      </c>
      <c r="Q3" s="16"/>
    </row>
    <row r="4" spans="1:17" ht="19.5" customHeight="1">
      <c r="A4" s="86" t="s">
        <v>69</v>
      </c>
      <c r="B4" s="86" t="s">
        <v>50</v>
      </c>
      <c r="C4" s="86" t="s">
        <v>32</v>
      </c>
      <c r="D4" s="85" t="s">
        <v>133</v>
      </c>
      <c r="E4" s="85"/>
      <c r="F4" s="85"/>
      <c r="G4" s="85"/>
      <c r="H4" s="85"/>
      <c r="I4" s="85"/>
      <c r="J4" s="85"/>
      <c r="K4" s="88" t="s">
        <v>82</v>
      </c>
      <c r="L4" s="88"/>
      <c r="M4" s="88"/>
      <c r="N4" s="88"/>
      <c r="O4" s="85" t="s">
        <v>95</v>
      </c>
      <c r="P4" s="85" t="s">
        <v>136</v>
      </c>
      <c r="Q4" s="17"/>
    </row>
    <row r="5" spans="1:17" ht="19.5" customHeight="1">
      <c r="A5" s="87"/>
      <c r="B5" s="87"/>
      <c r="C5" s="87"/>
      <c r="D5" s="85" t="s">
        <v>3</v>
      </c>
      <c r="E5" s="85" t="s">
        <v>47</v>
      </c>
      <c r="F5" s="85" t="s">
        <v>101</v>
      </c>
      <c r="G5" s="85" t="s">
        <v>137</v>
      </c>
      <c r="H5" s="85" t="s">
        <v>40</v>
      </c>
      <c r="I5" s="85" t="s">
        <v>151</v>
      </c>
      <c r="J5" s="85" t="s">
        <v>37</v>
      </c>
      <c r="K5" s="85" t="s">
        <v>91</v>
      </c>
      <c r="L5" s="85" t="s">
        <v>8</v>
      </c>
      <c r="M5" s="85" t="s">
        <v>75</v>
      </c>
      <c r="N5" s="85" t="s">
        <v>15</v>
      </c>
      <c r="O5" s="85"/>
      <c r="P5" s="85"/>
      <c r="Q5" s="17"/>
    </row>
    <row r="6" spans="1:17" ht="19.5" customHeight="1">
      <c r="A6" s="87"/>
      <c r="B6" s="87"/>
      <c r="C6" s="87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7"/>
    </row>
    <row r="7" spans="1:17" ht="19.5" customHeight="1">
      <c r="A7" s="18" t="s">
        <v>108</v>
      </c>
      <c r="B7" s="19" t="s">
        <v>108</v>
      </c>
      <c r="C7" s="19">
        <v>1</v>
      </c>
      <c r="D7" s="19">
        <f aca="true" t="shared" si="0" ref="D7:P7">C7+1</f>
        <v>2</v>
      </c>
      <c r="E7" s="18">
        <f t="shared" si="0"/>
        <v>3</v>
      </c>
      <c r="F7" s="18">
        <f t="shared" si="0"/>
        <v>4</v>
      </c>
      <c r="G7" s="18">
        <f t="shared" si="0"/>
        <v>5</v>
      </c>
      <c r="H7" s="18">
        <f t="shared" si="0"/>
        <v>6</v>
      </c>
      <c r="I7" s="18">
        <f t="shared" si="0"/>
        <v>7</v>
      </c>
      <c r="J7" s="18">
        <f t="shared" si="0"/>
        <v>8</v>
      </c>
      <c r="K7" s="18">
        <f t="shared" si="0"/>
        <v>9</v>
      </c>
      <c r="L7" s="18">
        <f t="shared" si="0"/>
        <v>10</v>
      </c>
      <c r="M7" s="18">
        <f t="shared" si="0"/>
        <v>11</v>
      </c>
      <c r="N7" s="18">
        <f t="shared" si="0"/>
        <v>12</v>
      </c>
      <c r="O7" s="18">
        <f t="shared" si="0"/>
        <v>13</v>
      </c>
      <c r="P7" s="18">
        <f t="shared" si="0"/>
        <v>14</v>
      </c>
      <c r="Q7" s="16"/>
    </row>
    <row r="8" spans="1:17" ht="19.5" customHeight="1">
      <c r="A8" s="68"/>
      <c r="B8" s="68" t="s">
        <v>35</v>
      </c>
      <c r="C8" s="67">
        <v>373.82</v>
      </c>
      <c r="D8" s="67">
        <v>373.82</v>
      </c>
      <c r="E8" s="67">
        <v>373.82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14"/>
    </row>
    <row r="9" spans="1:17" ht="19.5" customHeight="1">
      <c r="A9" s="68"/>
      <c r="B9" s="68" t="s">
        <v>17</v>
      </c>
      <c r="C9" s="67">
        <v>373.82</v>
      </c>
      <c r="D9" s="67">
        <v>373.82</v>
      </c>
      <c r="E9" s="67">
        <v>373.82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20"/>
    </row>
    <row r="10" spans="1:17" ht="19.5" customHeight="1">
      <c r="A10" s="68" t="s">
        <v>147</v>
      </c>
      <c r="B10" s="68" t="s">
        <v>7</v>
      </c>
      <c r="C10" s="67">
        <v>373.82</v>
      </c>
      <c r="D10" s="67">
        <v>373.82</v>
      </c>
      <c r="E10" s="67">
        <v>373.82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22"/>
    </row>
    <row r="11" spans="1:17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</row>
    <row r="12" spans="1:17" ht="21" customHeight="1">
      <c r="A12" s="17"/>
      <c r="B12" s="22"/>
      <c r="C12" s="22"/>
      <c r="D12" s="22"/>
      <c r="E12" s="17"/>
      <c r="F12" s="17"/>
      <c r="G12" s="17"/>
      <c r="H12" s="17"/>
      <c r="I12" s="17"/>
      <c r="J12" s="17"/>
      <c r="K12" s="22"/>
      <c r="L12" s="22"/>
      <c r="M12" s="22"/>
      <c r="N12" s="22"/>
      <c r="O12" s="17"/>
      <c r="P12" s="17"/>
      <c r="Q12" s="25"/>
    </row>
    <row r="13" spans="1:17" ht="21" customHeight="1">
      <c r="A13" s="17"/>
      <c r="B13" s="17"/>
      <c r="C13" s="17"/>
      <c r="D13" s="22"/>
      <c r="E13" s="17"/>
      <c r="F13" s="17"/>
      <c r="G13" s="17"/>
      <c r="H13" s="17"/>
      <c r="I13" s="17"/>
      <c r="J13" s="17"/>
      <c r="K13" s="22"/>
      <c r="L13" s="22"/>
      <c r="M13" s="22"/>
      <c r="N13" s="22"/>
      <c r="O13" s="17"/>
      <c r="P13" s="17"/>
      <c r="Q13" s="25"/>
    </row>
    <row r="14" spans="1:17" ht="21" customHeight="1">
      <c r="A14" s="17"/>
      <c r="B14" s="17"/>
      <c r="C14" s="17"/>
      <c r="D14" s="22"/>
      <c r="E14" s="17"/>
      <c r="F14" s="17"/>
      <c r="G14" s="17"/>
      <c r="H14" s="17"/>
      <c r="I14" s="17"/>
      <c r="J14" s="17"/>
      <c r="K14" s="17"/>
      <c r="L14" s="22"/>
      <c r="M14" s="22"/>
      <c r="N14" s="17"/>
      <c r="O14" s="17"/>
      <c r="P14" s="22"/>
      <c r="Q14" s="25"/>
    </row>
    <row r="15" spans="1:17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2"/>
      <c r="Q15" s="26"/>
    </row>
    <row r="16" spans="1:17" ht="21" customHeight="1">
      <c r="A16" s="17"/>
      <c r="B16" s="17"/>
      <c r="C16" s="24"/>
      <c r="D16" s="24"/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6"/>
    </row>
    <row r="17" spans="1:17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6"/>
    </row>
    <row r="18" spans="1:17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6"/>
    </row>
    <row r="19" spans="1:17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6"/>
    </row>
    <row r="20" spans="1:17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6"/>
    </row>
    <row r="21" spans="1:17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6"/>
    </row>
    <row r="22" spans="1:17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6"/>
    </row>
    <row r="23" spans="1:17" ht="21" customHeight="1">
      <c r="A23" s="17"/>
      <c r="B23" s="17"/>
      <c r="C23" s="24"/>
      <c r="D23" s="24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</row>
    <row r="24" spans="1:17" ht="21" customHeight="1">
      <c r="A24" s="17"/>
      <c r="B24" s="17"/>
      <c r="C24" s="24"/>
      <c r="D24" s="24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6"/>
    </row>
    <row r="25" spans="1:17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6"/>
    </row>
    <row r="26" spans="1:17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6"/>
    </row>
    <row r="27" spans="1:17" ht="21" customHeight="1">
      <c r="A27" s="17"/>
      <c r="B27" s="17"/>
      <c r="C27" s="24"/>
      <c r="D27" s="24"/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6"/>
    </row>
    <row r="28" spans="1:17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6"/>
    </row>
    <row r="29" spans="1:17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6"/>
    </row>
    <row r="30" spans="1:17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6"/>
    </row>
    <row r="31" spans="1:17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6"/>
    </row>
    <row r="32" spans="1:17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6"/>
    </row>
    <row r="33" spans="1:17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6"/>
    </row>
    <row r="34" spans="1:17" ht="21" customHeight="1">
      <c r="A34" s="17"/>
      <c r="B34" s="17"/>
      <c r="C34" s="24"/>
      <c r="D34" s="24"/>
      <c r="E34" s="2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6"/>
    </row>
    <row r="35" spans="1:17" ht="2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6"/>
    </row>
    <row r="36" spans="1:17" ht="2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6"/>
    </row>
    <row r="37" spans="1:17" ht="2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6"/>
    </row>
    <row r="38" spans="1:17" ht="21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6"/>
    </row>
    <row r="39" spans="1:17" ht="21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6"/>
    </row>
    <row r="40" spans="1:17" ht="21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6"/>
    </row>
    <row r="41" spans="1:17" ht="21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6"/>
    </row>
    <row r="42" spans="1:17" ht="21" customHeight="1">
      <c r="A42" s="17"/>
      <c r="B42" s="17"/>
      <c r="C42" s="24"/>
      <c r="D42" s="24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6"/>
    </row>
    <row r="43" spans="1:17" ht="21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6"/>
    </row>
    <row r="44" spans="1:17" ht="21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26"/>
    </row>
    <row r="45" spans="1:17" ht="21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6"/>
    </row>
    <row r="46" spans="1:17" ht="21" customHeight="1">
      <c r="A46" s="17"/>
      <c r="B46" s="17"/>
      <c r="C46" s="24"/>
      <c r="D46" s="24"/>
      <c r="E46" s="2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6"/>
    </row>
    <row r="47" spans="1:17" ht="21" customHeight="1">
      <c r="A47" s="17"/>
      <c r="B47" s="17"/>
      <c r="C47" s="24"/>
      <c r="D47" s="24"/>
      <c r="E47" s="2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26"/>
    </row>
    <row r="48" spans="1:17" ht="21" customHeight="1">
      <c r="A48" s="17"/>
      <c r="B48" s="17"/>
      <c r="C48" s="24"/>
      <c r="D48" s="24"/>
      <c r="E48" s="24"/>
      <c r="F48" s="24"/>
      <c r="G48" s="24"/>
      <c r="H48" s="17"/>
      <c r="I48" s="17"/>
      <c r="J48" s="17"/>
      <c r="K48" s="17"/>
      <c r="L48" s="17"/>
      <c r="M48" s="17"/>
      <c r="N48" s="17"/>
      <c r="O48" s="17"/>
      <c r="P48" s="17"/>
      <c r="Q48" s="26"/>
    </row>
    <row r="49" spans="1:17" ht="21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6"/>
    </row>
    <row r="50" spans="1:17" ht="21" customHeight="1">
      <c r="A50" s="17"/>
      <c r="B50" s="17"/>
      <c r="C50" s="24"/>
      <c r="D50" s="24"/>
      <c r="E50" s="2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6"/>
    </row>
    <row r="51" spans="1:17" ht="21" customHeight="1">
      <c r="A51" s="17"/>
      <c r="B51" s="17"/>
      <c r="C51" s="24"/>
      <c r="D51" s="24"/>
      <c r="E51" s="2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6"/>
    </row>
    <row r="52" spans="1:17" ht="21" customHeight="1">
      <c r="A52" s="17"/>
      <c r="B52" s="17"/>
      <c r="C52" s="24"/>
      <c r="D52" s="24"/>
      <c r="E52" s="2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6"/>
    </row>
    <row r="53" spans="1:17" ht="2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6"/>
    </row>
    <row r="54" spans="1:17" ht="21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6"/>
    </row>
    <row r="55" spans="1:17" ht="21" customHeight="1">
      <c r="A55" s="17"/>
      <c r="B55" s="17"/>
      <c r="C55" s="24"/>
      <c r="D55" s="24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6"/>
    </row>
    <row r="56" spans="1:17" ht="2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6"/>
    </row>
    <row r="57" spans="1:17" ht="21" customHeight="1">
      <c r="A57" s="17"/>
      <c r="B57" s="17"/>
      <c r="C57" s="24"/>
      <c r="D57" s="2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6"/>
    </row>
    <row r="58" spans="1:17" ht="21" customHeight="1">
      <c r="A58" s="17"/>
      <c r="B58" s="17"/>
      <c r="C58" s="24"/>
      <c r="D58" s="2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6"/>
    </row>
    <row r="59" spans="1:17" ht="21" customHeight="1">
      <c r="A59" s="17"/>
      <c r="B59" s="17"/>
      <c r="C59" s="24"/>
      <c r="D59" s="24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26"/>
    </row>
    <row r="60" spans="1:17" ht="21" customHeight="1">
      <c r="A60" s="17"/>
      <c r="B60" s="17"/>
      <c r="C60" s="24"/>
      <c r="D60" s="24"/>
      <c r="E60" s="24"/>
      <c r="F60" s="17"/>
      <c r="G60" s="17"/>
      <c r="H60" s="17"/>
      <c r="I60" s="24"/>
      <c r="J60" s="17"/>
      <c r="K60" s="17"/>
      <c r="L60" s="17"/>
      <c r="M60" s="17"/>
      <c r="N60" s="17"/>
      <c r="O60" s="17"/>
      <c r="P60" s="17"/>
      <c r="Q60" s="26"/>
    </row>
    <row r="61" spans="1:17" ht="21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26"/>
    </row>
    <row r="62" spans="1:17" ht="21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6"/>
    </row>
    <row r="63" spans="1:17" ht="21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26"/>
    </row>
    <row r="64" spans="1:17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26"/>
    </row>
    <row r="65" spans="1:17" ht="21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26"/>
    </row>
    <row r="66" spans="1:17" ht="21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26"/>
    </row>
    <row r="67" spans="1:17" ht="21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26"/>
    </row>
    <row r="68" spans="1:17" ht="21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26"/>
    </row>
    <row r="69" spans="1:17" ht="21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26"/>
    </row>
    <row r="70" spans="1:17" ht="21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26"/>
    </row>
    <row r="71" spans="1:17" ht="21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26"/>
    </row>
    <row r="72" spans="1:17" ht="21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6"/>
    </row>
    <row r="73" spans="1:17" ht="21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6"/>
    </row>
    <row r="74" spans="1:17" ht="21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6"/>
    </row>
    <row r="75" spans="1:17" ht="21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26"/>
    </row>
    <row r="76" spans="1:17" ht="21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26"/>
    </row>
    <row r="77" spans="1:17" ht="21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26"/>
    </row>
    <row r="78" spans="1:17" ht="21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26"/>
    </row>
    <row r="79" spans="1:17" ht="21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26"/>
    </row>
    <row r="80" spans="1:17" ht="21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26"/>
    </row>
    <row r="81" spans="1:17" ht="21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26"/>
    </row>
    <row r="82" spans="1:17" ht="21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26"/>
    </row>
    <row r="83" spans="1:17" ht="21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6"/>
    </row>
    <row r="84" spans="1:17" ht="21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6"/>
    </row>
    <row r="85" spans="1:17" ht="21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26"/>
    </row>
    <row r="86" spans="1:17" ht="21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26"/>
    </row>
    <row r="87" spans="1:17" ht="21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26"/>
    </row>
    <row r="88" spans="1:17" ht="21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6"/>
    </row>
    <row r="89" spans="1:17" ht="21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26"/>
    </row>
    <row r="90" spans="1:17" ht="21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26"/>
    </row>
    <row r="91" spans="1:17" ht="21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6"/>
    </row>
    <row r="92" spans="1:17" ht="21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26"/>
    </row>
    <row r="93" spans="1:17" ht="21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26"/>
    </row>
  </sheetData>
  <sheetProtection/>
  <mergeCells count="20">
    <mergeCell ref="A4:A6"/>
    <mergeCell ref="B4:B6"/>
    <mergeCell ref="D5:D6"/>
    <mergeCell ref="H5:H6"/>
    <mergeCell ref="I5:I6"/>
    <mergeCell ref="A2:P2"/>
    <mergeCell ref="A3:C3"/>
    <mergeCell ref="P4:P6"/>
    <mergeCell ref="K4:N4"/>
    <mergeCell ref="K5:K6"/>
    <mergeCell ref="L5:L6"/>
    <mergeCell ref="M5:M6"/>
    <mergeCell ref="N5:N6"/>
    <mergeCell ref="O4:O6"/>
    <mergeCell ref="C4:C6"/>
    <mergeCell ref="D4:J4"/>
    <mergeCell ref="E5:E6"/>
    <mergeCell ref="F5:F6"/>
    <mergeCell ref="G5:G6"/>
    <mergeCell ref="J5:J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140</v>
      </c>
      <c r="L1" s="16"/>
    </row>
    <row r="2" spans="1:12" ht="33" customHeight="1">
      <c r="A2" s="34" t="s">
        <v>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90" t="s">
        <v>99</v>
      </c>
      <c r="B3" s="90"/>
      <c r="C3" s="14"/>
      <c r="D3" s="14"/>
      <c r="E3" s="14"/>
      <c r="F3" s="14"/>
      <c r="G3" s="14"/>
      <c r="H3" s="14"/>
      <c r="I3" s="14"/>
      <c r="J3" s="14"/>
      <c r="K3" s="15" t="s">
        <v>84</v>
      </c>
      <c r="L3" s="16"/>
    </row>
    <row r="4" spans="1:12" ht="19.5" customHeight="1">
      <c r="A4" s="94" t="s">
        <v>143</v>
      </c>
      <c r="B4" s="94" t="s">
        <v>48</v>
      </c>
      <c r="C4" s="92" t="s">
        <v>138</v>
      </c>
      <c r="D4" s="85"/>
      <c r="E4" s="85"/>
      <c r="F4" s="85"/>
      <c r="G4" s="85"/>
      <c r="H4" s="85"/>
      <c r="I4" s="85"/>
      <c r="J4" s="85"/>
      <c r="K4" s="85"/>
      <c r="L4" s="16"/>
    </row>
    <row r="5" spans="1:12" ht="19.5" customHeight="1">
      <c r="A5" s="94"/>
      <c r="B5" s="94"/>
      <c r="C5" s="93" t="s">
        <v>28</v>
      </c>
      <c r="D5" s="85" t="s">
        <v>125</v>
      </c>
      <c r="E5" s="85"/>
      <c r="F5" s="85"/>
      <c r="G5" s="85"/>
      <c r="H5" s="85" t="s">
        <v>19</v>
      </c>
      <c r="I5" s="91" t="s">
        <v>148</v>
      </c>
      <c r="J5" s="85" t="s">
        <v>56</v>
      </c>
      <c r="K5" s="85" t="s">
        <v>100</v>
      </c>
      <c r="L5" s="16"/>
    </row>
    <row r="6" spans="1:12" ht="19.5" customHeight="1">
      <c r="A6" s="94"/>
      <c r="B6" s="94"/>
      <c r="C6" s="93"/>
      <c r="D6" s="87" t="s">
        <v>114</v>
      </c>
      <c r="E6" s="85" t="s">
        <v>46</v>
      </c>
      <c r="F6" s="85" t="s">
        <v>12</v>
      </c>
      <c r="G6" s="85" t="s">
        <v>51</v>
      </c>
      <c r="H6" s="85"/>
      <c r="I6" s="91"/>
      <c r="J6" s="85"/>
      <c r="K6" s="85"/>
      <c r="L6" s="16"/>
    </row>
    <row r="7" spans="1:12" ht="19.5" customHeight="1">
      <c r="A7" s="94"/>
      <c r="B7" s="94"/>
      <c r="C7" s="93"/>
      <c r="D7" s="87"/>
      <c r="E7" s="85"/>
      <c r="F7" s="85"/>
      <c r="G7" s="85"/>
      <c r="H7" s="85"/>
      <c r="I7" s="91"/>
      <c r="J7" s="85"/>
      <c r="K7" s="85"/>
      <c r="L7" s="16"/>
    </row>
    <row r="8" spans="1:12" ht="19.5" customHeight="1">
      <c r="A8" s="33" t="s">
        <v>108</v>
      </c>
      <c r="B8" s="33" t="s">
        <v>108</v>
      </c>
      <c r="C8" s="27" t="s">
        <v>130</v>
      </c>
      <c r="D8" s="27">
        <f aca="true" t="shared" si="0" ref="D8:K8">C8+1</f>
        <v>2</v>
      </c>
      <c r="E8" s="28">
        <f t="shared" si="0"/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  <c r="L8" s="16"/>
    </row>
    <row r="9" spans="1:12" ht="19.5" customHeight="1">
      <c r="A9" s="71"/>
      <c r="B9" s="70" t="s">
        <v>35</v>
      </c>
      <c r="C9" s="69">
        <v>373.82</v>
      </c>
      <c r="D9" s="67">
        <v>363.82</v>
      </c>
      <c r="E9" s="67">
        <v>244.73</v>
      </c>
      <c r="F9" s="67">
        <v>47.97</v>
      </c>
      <c r="G9" s="67">
        <v>71.12</v>
      </c>
      <c r="H9" s="67">
        <v>0</v>
      </c>
      <c r="I9" s="67">
        <v>0</v>
      </c>
      <c r="J9" s="67">
        <v>0</v>
      </c>
      <c r="K9" s="67">
        <v>10</v>
      </c>
      <c r="L9" s="16"/>
    </row>
    <row r="10" spans="1:12" ht="19.5" customHeight="1">
      <c r="A10" s="71" t="s">
        <v>159</v>
      </c>
      <c r="B10" s="70" t="s">
        <v>22</v>
      </c>
      <c r="C10" s="69">
        <v>373.82</v>
      </c>
      <c r="D10" s="67">
        <v>363.82</v>
      </c>
      <c r="E10" s="67">
        <v>244.73</v>
      </c>
      <c r="F10" s="67">
        <v>47.97</v>
      </c>
      <c r="G10" s="67">
        <v>71.12</v>
      </c>
      <c r="H10" s="67">
        <v>0</v>
      </c>
      <c r="I10" s="67">
        <v>0</v>
      </c>
      <c r="J10" s="67">
        <v>0</v>
      </c>
      <c r="K10" s="67">
        <v>10</v>
      </c>
      <c r="L10" s="20"/>
    </row>
    <row r="11" spans="1:12" ht="19.5" customHeight="1">
      <c r="A11" s="71" t="s">
        <v>122</v>
      </c>
      <c r="B11" s="70" t="s">
        <v>163</v>
      </c>
      <c r="C11" s="69">
        <v>373.82</v>
      </c>
      <c r="D11" s="67">
        <v>363.82</v>
      </c>
      <c r="E11" s="67">
        <v>244.73</v>
      </c>
      <c r="F11" s="67">
        <v>47.97</v>
      </c>
      <c r="G11" s="67">
        <v>71.12</v>
      </c>
      <c r="H11" s="67">
        <v>0</v>
      </c>
      <c r="I11" s="67">
        <v>0</v>
      </c>
      <c r="J11" s="67">
        <v>0</v>
      </c>
      <c r="K11" s="67">
        <v>10</v>
      </c>
      <c r="L11" s="22"/>
    </row>
    <row r="12" spans="1:12" ht="19.5" customHeight="1">
      <c r="A12" s="71" t="s">
        <v>25</v>
      </c>
      <c r="B12" s="70" t="s">
        <v>53</v>
      </c>
      <c r="C12" s="69">
        <v>373.82</v>
      </c>
      <c r="D12" s="67">
        <v>363.82</v>
      </c>
      <c r="E12" s="67">
        <v>244.73</v>
      </c>
      <c r="F12" s="67">
        <v>47.97</v>
      </c>
      <c r="G12" s="67">
        <v>71.12</v>
      </c>
      <c r="H12" s="67">
        <v>0</v>
      </c>
      <c r="I12" s="67">
        <v>0</v>
      </c>
      <c r="J12" s="67">
        <v>0</v>
      </c>
      <c r="K12" s="67">
        <v>10</v>
      </c>
      <c r="L12" s="17"/>
    </row>
    <row r="13" spans="1:12" ht="21" customHeight="1">
      <c r="A13" s="22"/>
      <c r="B13" s="22"/>
      <c r="C13" s="23"/>
      <c r="D13" s="24"/>
      <c r="E13" s="17"/>
      <c r="F13" s="17"/>
      <c r="G13" s="17"/>
      <c r="H13" s="17"/>
      <c r="I13" s="22"/>
      <c r="J13" s="22"/>
      <c r="K13" s="22"/>
      <c r="L13" s="17"/>
    </row>
    <row r="14" spans="1:12" ht="21" customHeight="1">
      <c r="A14" s="17"/>
      <c r="B14" s="22"/>
      <c r="C14" s="22"/>
      <c r="D14" s="22"/>
      <c r="E14" s="17"/>
      <c r="F14" s="17"/>
      <c r="G14" s="17"/>
      <c r="H14" s="17"/>
      <c r="I14" s="17"/>
      <c r="J14" s="22"/>
      <c r="K14" s="22"/>
      <c r="L14" s="17"/>
    </row>
    <row r="15" spans="1:12" ht="21" customHeight="1">
      <c r="A15" s="17"/>
      <c r="B15" s="17"/>
      <c r="C15" s="22"/>
      <c r="D15" s="22"/>
      <c r="E15" s="17"/>
      <c r="F15" s="17"/>
      <c r="G15" s="17"/>
      <c r="H15" s="17"/>
      <c r="I15" s="17"/>
      <c r="J15" s="22"/>
      <c r="K15" s="17"/>
      <c r="L15" s="17"/>
    </row>
    <row r="16" spans="1:12" ht="21" customHeight="1">
      <c r="A16" s="17"/>
      <c r="B16" s="17"/>
      <c r="C16" s="24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32"/>
      <c r="C1" s="32"/>
      <c r="D1" s="32"/>
      <c r="E1" s="32"/>
      <c r="F1" s="32" t="s">
        <v>67</v>
      </c>
      <c r="H1" s="1"/>
    </row>
    <row r="2" spans="1:8" ht="33" customHeight="1">
      <c r="A2" s="34" t="s">
        <v>94</v>
      </c>
      <c r="B2" s="34"/>
      <c r="C2" s="34"/>
      <c r="D2" s="34"/>
      <c r="E2" s="34"/>
      <c r="F2" s="34"/>
      <c r="H2" s="1"/>
    </row>
    <row r="3" spans="1:8" ht="19.5" customHeight="1">
      <c r="A3" s="84" t="s">
        <v>99</v>
      </c>
      <c r="B3" s="84"/>
      <c r="C3" s="2"/>
      <c r="D3" s="2"/>
      <c r="E3" s="2"/>
      <c r="F3" s="31" t="s">
        <v>84</v>
      </c>
      <c r="G3" s="2"/>
      <c r="H3" s="3"/>
    </row>
    <row r="4" spans="1:8" ht="19.5" customHeight="1">
      <c r="A4" s="83" t="s">
        <v>45</v>
      </c>
      <c r="B4" s="83" t="s">
        <v>109</v>
      </c>
      <c r="C4" s="82" t="s">
        <v>149</v>
      </c>
      <c r="D4" s="83" t="s">
        <v>74</v>
      </c>
      <c r="E4" s="95" t="s">
        <v>79</v>
      </c>
      <c r="F4" s="83" t="s">
        <v>74</v>
      </c>
      <c r="G4" s="4"/>
      <c r="H4" s="5"/>
    </row>
    <row r="5" spans="1:8" ht="5.25" customHeight="1">
      <c r="A5" s="83"/>
      <c r="B5" s="83"/>
      <c r="C5" s="82"/>
      <c r="D5" s="83"/>
      <c r="E5" s="95"/>
      <c r="F5" s="83"/>
      <c r="G5" s="4"/>
      <c r="H5" s="5"/>
    </row>
    <row r="6" spans="1:8" ht="20.25" customHeight="1">
      <c r="A6" s="83"/>
      <c r="B6" s="83"/>
      <c r="C6" s="82"/>
      <c r="D6" s="83"/>
      <c r="E6" s="95"/>
      <c r="F6" s="83"/>
      <c r="G6" s="4"/>
      <c r="H6" s="5"/>
    </row>
    <row r="7" spans="1:8" ht="19.5" customHeight="1">
      <c r="A7" s="6" t="s">
        <v>32</v>
      </c>
      <c r="B7" s="10">
        <f>B8+B16</f>
        <v>373.82</v>
      </c>
      <c r="C7" s="7" t="s">
        <v>113</v>
      </c>
      <c r="D7" s="58">
        <f>D8+D12</f>
        <v>373.82</v>
      </c>
      <c r="E7" s="7" t="s">
        <v>113</v>
      </c>
      <c r="F7" s="58">
        <f>F8+F9+F10+F11+F12+F13+F14+F15+F16+F17+F18+F19+F20+F21+F22+F23+F24+F25+F26+F27+F28+F29+F30+F31+F32+F33+F34+F35</f>
        <v>373.82</v>
      </c>
      <c r="G7" s="2"/>
      <c r="H7" s="3"/>
    </row>
    <row r="8" spans="1:8" ht="19.5" customHeight="1">
      <c r="A8" s="6" t="s">
        <v>14</v>
      </c>
      <c r="B8" s="10">
        <f>B9+B10+B11+B12+B13+B14</f>
        <v>373.82</v>
      </c>
      <c r="C8" s="6" t="s">
        <v>146</v>
      </c>
      <c r="D8" s="65">
        <f>D9+D10+D11</f>
        <v>363.82</v>
      </c>
      <c r="E8" s="7" t="s">
        <v>16</v>
      </c>
      <c r="F8" s="55">
        <v>373.82</v>
      </c>
      <c r="G8" s="2"/>
      <c r="H8" s="3"/>
    </row>
    <row r="9" spans="1:8" ht="19.5" customHeight="1">
      <c r="A9" s="7" t="s">
        <v>68</v>
      </c>
      <c r="B9" s="55">
        <v>373.82</v>
      </c>
      <c r="C9" s="66" t="s">
        <v>21</v>
      </c>
      <c r="D9" s="65">
        <v>244.73</v>
      </c>
      <c r="E9" s="63" t="s">
        <v>107</v>
      </c>
      <c r="F9" s="55">
        <v>0</v>
      </c>
      <c r="G9" s="2"/>
      <c r="H9" s="3"/>
    </row>
    <row r="10" spans="1:8" ht="19.5" customHeight="1">
      <c r="A10" s="7" t="s">
        <v>123</v>
      </c>
      <c r="B10" s="55">
        <v>0</v>
      </c>
      <c r="C10" s="66" t="s">
        <v>27</v>
      </c>
      <c r="D10" s="65">
        <v>47.97</v>
      </c>
      <c r="E10" s="63" t="s">
        <v>142</v>
      </c>
      <c r="F10" s="55">
        <v>0</v>
      </c>
      <c r="G10" s="2"/>
      <c r="H10" s="3"/>
    </row>
    <row r="11" spans="1:8" ht="19.5" customHeight="1">
      <c r="A11" s="6" t="s">
        <v>154</v>
      </c>
      <c r="B11" s="55">
        <v>0</v>
      </c>
      <c r="C11" s="66" t="s">
        <v>115</v>
      </c>
      <c r="D11" s="55">
        <v>71.12</v>
      </c>
      <c r="E11" s="63" t="s">
        <v>65</v>
      </c>
      <c r="F11" s="55">
        <v>0</v>
      </c>
      <c r="G11" s="9"/>
      <c r="H11" s="3"/>
    </row>
    <row r="12" spans="1:8" ht="19.5" customHeight="1">
      <c r="A12" s="6" t="s">
        <v>10</v>
      </c>
      <c r="B12" s="55">
        <v>0</v>
      </c>
      <c r="C12" s="62" t="s">
        <v>70</v>
      </c>
      <c r="D12" s="64">
        <v>10</v>
      </c>
      <c r="E12" s="63" t="s">
        <v>66</v>
      </c>
      <c r="F12" s="55">
        <v>0</v>
      </c>
      <c r="G12" s="9"/>
      <c r="H12" s="3"/>
    </row>
    <row r="13" spans="1:8" ht="19.5" customHeight="1">
      <c r="A13" s="7" t="s">
        <v>39</v>
      </c>
      <c r="B13" s="55">
        <v>0</v>
      </c>
      <c r="C13" s="61"/>
      <c r="D13" s="64"/>
      <c r="E13" s="6" t="s">
        <v>152</v>
      </c>
      <c r="F13" s="55">
        <v>0</v>
      </c>
      <c r="G13" s="9"/>
      <c r="H13" s="3"/>
    </row>
    <row r="14" spans="1:8" ht="19.5" customHeight="1">
      <c r="A14" s="7" t="s">
        <v>72</v>
      </c>
      <c r="B14" s="55">
        <v>0</v>
      </c>
      <c r="C14" s="61"/>
      <c r="D14" s="55"/>
      <c r="E14" s="6" t="s">
        <v>161</v>
      </c>
      <c r="F14" s="55">
        <v>0</v>
      </c>
      <c r="G14" s="9"/>
      <c r="H14" s="3"/>
    </row>
    <row r="15" spans="1:8" ht="19.5" customHeight="1">
      <c r="A15" s="7"/>
      <c r="B15" s="10"/>
      <c r="C15" s="6"/>
      <c r="D15" s="55"/>
      <c r="E15" s="6" t="s">
        <v>23</v>
      </c>
      <c r="F15" s="55">
        <v>0</v>
      </c>
      <c r="G15" s="9"/>
      <c r="H15" s="3"/>
    </row>
    <row r="16" spans="1:8" ht="19.5" customHeight="1">
      <c r="A16" s="7" t="s">
        <v>76</v>
      </c>
      <c r="B16" s="55">
        <v>0</v>
      </c>
      <c r="C16" s="6"/>
      <c r="D16" s="55"/>
      <c r="E16" s="6" t="s">
        <v>24</v>
      </c>
      <c r="F16" s="55">
        <v>0</v>
      </c>
      <c r="G16" s="9"/>
      <c r="H16" s="3"/>
    </row>
    <row r="17" spans="1:8" ht="19.5" customHeight="1">
      <c r="A17" s="6"/>
      <c r="B17" s="55"/>
      <c r="C17" s="6"/>
      <c r="D17" s="55"/>
      <c r="E17" s="6" t="s">
        <v>150</v>
      </c>
      <c r="F17" s="55">
        <v>0</v>
      </c>
      <c r="G17" s="9"/>
      <c r="H17" s="3"/>
    </row>
    <row r="18" spans="1:8" ht="19.5" customHeight="1">
      <c r="A18" s="6"/>
      <c r="B18" s="55"/>
      <c r="C18" s="6"/>
      <c r="D18" s="55"/>
      <c r="E18" s="6" t="s">
        <v>131</v>
      </c>
      <c r="F18" s="55">
        <v>0</v>
      </c>
      <c r="G18" s="9"/>
      <c r="H18" s="3"/>
    </row>
    <row r="19" spans="1:8" ht="19.5" customHeight="1">
      <c r="A19" s="6"/>
      <c r="B19" s="55"/>
      <c r="C19" s="6"/>
      <c r="D19" s="55"/>
      <c r="E19" s="6" t="s">
        <v>93</v>
      </c>
      <c r="F19" s="55">
        <v>0</v>
      </c>
      <c r="G19" s="9"/>
      <c r="H19" s="3"/>
    </row>
    <row r="20" spans="1:8" ht="19.5" customHeight="1">
      <c r="A20" s="6"/>
      <c r="B20" s="55"/>
      <c r="C20" s="6"/>
      <c r="D20" s="10"/>
      <c r="E20" s="6" t="s">
        <v>121</v>
      </c>
      <c r="F20" s="55">
        <v>0</v>
      </c>
      <c r="G20" s="2"/>
      <c r="H20" s="3"/>
    </row>
    <row r="21" spans="1:8" ht="19.5" customHeight="1">
      <c r="A21" s="57"/>
      <c r="B21" s="55"/>
      <c r="C21" s="6"/>
      <c r="D21" s="55"/>
      <c r="E21" s="6" t="s">
        <v>119</v>
      </c>
      <c r="F21" s="55">
        <v>0</v>
      </c>
      <c r="G21" s="2"/>
      <c r="H21" s="3"/>
    </row>
    <row r="22" spans="1:8" ht="19.5" customHeight="1">
      <c r="A22" s="57"/>
      <c r="B22" s="10"/>
      <c r="C22" s="6"/>
      <c r="D22" s="55"/>
      <c r="E22" s="6" t="s">
        <v>127</v>
      </c>
      <c r="F22" s="55">
        <v>0</v>
      </c>
      <c r="G22" s="9"/>
      <c r="H22" s="3"/>
    </row>
    <row r="23" spans="1:8" ht="19.5" customHeight="1">
      <c r="A23" s="57"/>
      <c r="B23" s="55"/>
      <c r="C23" s="6"/>
      <c r="D23" s="55"/>
      <c r="E23" s="6" t="s">
        <v>112</v>
      </c>
      <c r="F23" s="55">
        <v>0</v>
      </c>
      <c r="G23" s="9"/>
      <c r="H23" s="3"/>
    </row>
    <row r="24" spans="1:8" ht="19.5" customHeight="1">
      <c r="A24" s="6"/>
      <c r="B24" s="10"/>
      <c r="C24" s="6"/>
      <c r="D24" s="55"/>
      <c r="E24" s="6" t="s">
        <v>85</v>
      </c>
      <c r="F24" s="55">
        <v>0</v>
      </c>
      <c r="G24" s="9"/>
      <c r="H24" s="3"/>
    </row>
    <row r="25" spans="1:8" ht="19.5" customHeight="1">
      <c r="A25" s="6"/>
      <c r="B25" s="10"/>
      <c r="C25" s="6"/>
      <c r="D25" s="10"/>
      <c r="E25" s="6" t="s">
        <v>166</v>
      </c>
      <c r="F25" s="55">
        <v>0</v>
      </c>
      <c r="G25" s="9"/>
      <c r="H25" s="3"/>
    </row>
    <row r="26" spans="1:8" ht="19.5" customHeight="1">
      <c r="A26" s="7"/>
      <c r="B26" s="8"/>
      <c r="C26" s="6"/>
      <c r="D26" s="55"/>
      <c r="E26" s="6" t="s">
        <v>9</v>
      </c>
      <c r="F26" s="55">
        <v>0</v>
      </c>
      <c r="G26" s="9"/>
      <c r="H26" s="3"/>
    </row>
    <row r="27" spans="1:8" ht="19.5" customHeight="1">
      <c r="A27" s="7"/>
      <c r="B27" s="8"/>
      <c r="C27" s="6"/>
      <c r="D27" s="55"/>
      <c r="E27" s="6" t="s">
        <v>96</v>
      </c>
      <c r="F27" s="55">
        <v>0</v>
      </c>
      <c r="G27" s="9"/>
      <c r="H27" s="3"/>
    </row>
    <row r="28" spans="1:8" ht="19.5" customHeight="1">
      <c r="A28" s="7"/>
      <c r="B28" s="8"/>
      <c r="C28" s="6"/>
      <c r="D28" s="10"/>
      <c r="E28" s="6" t="s">
        <v>73</v>
      </c>
      <c r="F28" s="55">
        <v>0</v>
      </c>
      <c r="G28" s="9"/>
      <c r="H28" s="11"/>
    </row>
    <row r="29" spans="1:8" ht="19.5" customHeight="1">
      <c r="A29" s="7"/>
      <c r="B29" s="8"/>
      <c r="C29" s="6"/>
      <c r="D29" s="55"/>
      <c r="E29" s="6" t="s">
        <v>98</v>
      </c>
      <c r="F29" s="55">
        <v>0</v>
      </c>
      <c r="G29" s="9"/>
      <c r="H29" s="11"/>
    </row>
    <row r="30" spans="1:8" ht="19.5" customHeight="1">
      <c r="A30" s="7"/>
      <c r="B30" s="8"/>
      <c r="C30" s="56"/>
      <c r="D30" s="55"/>
      <c r="E30" s="6" t="s">
        <v>26</v>
      </c>
      <c r="F30" s="55">
        <v>0</v>
      </c>
      <c r="G30" s="9"/>
      <c r="H30" s="11"/>
    </row>
    <row r="31" spans="1:8" ht="19.5" customHeight="1">
      <c r="A31" s="7"/>
      <c r="B31" s="8"/>
      <c r="C31" s="6"/>
      <c r="D31" s="55"/>
      <c r="E31" s="6" t="s">
        <v>144</v>
      </c>
      <c r="F31" s="55">
        <v>0</v>
      </c>
      <c r="G31" s="9"/>
      <c r="H31" s="3"/>
    </row>
    <row r="32" spans="1:8" ht="19.5" customHeight="1">
      <c r="A32" s="7"/>
      <c r="B32" s="8"/>
      <c r="C32" s="6"/>
      <c r="D32" s="55"/>
      <c r="E32" s="6" t="s">
        <v>164</v>
      </c>
      <c r="F32" s="55">
        <v>0</v>
      </c>
      <c r="G32" s="9"/>
      <c r="H32" s="3"/>
    </row>
    <row r="33" spans="1:8" ht="19.5" customHeight="1">
      <c r="A33" s="7"/>
      <c r="B33" s="8"/>
      <c r="C33" s="6"/>
      <c r="D33" s="55"/>
      <c r="E33" s="6" t="s">
        <v>64</v>
      </c>
      <c r="F33" s="55">
        <v>0</v>
      </c>
      <c r="G33" s="9"/>
      <c r="H33" s="3"/>
    </row>
    <row r="34" spans="1:8" ht="19.5" customHeight="1">
      <c r="A34" s="7"/>
      <c r="B34" s="8"/>
      <c r="C34" s="6"/>
      <c r="D34" s="55"/>
      <c r="E34" s="6" t="s">
        <v>104</v>
      </c>
      <c r="F34" s="55">
        <v>0</v>
      </c>
      <c r="G34" s="9"/>
      <c r="H34" s="3"/>
    </row>
    <row r="35" spans="1:8" ht="19.5" customHeight="1">
      <c r="A35" s="7"/>
      <c r="B35" s="8"/>
      <c r="C35" s="6"/>
      <c r="D35" s="55"/>
      <c r="E35" s="6" t="s">
        <v>41</v>
      </c>
      <c r="F35" s="55">
        <v>0</v>
      </c>
      <c r="G35" s="9"/>
      <c r="H35" s="3"/>
    </row>
    <row r="36" spans="1:8" ht="19.5" customHeight="1">
      <c r="A36" s="7"/>
      <c r="B36" s="8"/>
      <c r="C36" s="6"/>
      <c r="D36" s="55"/>
      <c r="E36" s="6"/>
      <c r="F36" s="10"/>
      <c r="G36" s="9"/>
      <c r="H36" s="3"/>
    </row>
    <row r="37" spans="1:8" ht="19.5" customHeight="1">
      <c r="A37" s="7"/>
      <c r="B37" s="8"/>
      <c r="C37" s="6"/>
      <c r="D37" s="55"/>
      <c r="E37" s="6"/>
      <c r="F37" s="10"/>
      <c r="G37" s="11"/>
      <c r="H37" s="11"/>
    </row>
    <row r="38" spans="1:8" ht="19.5" customHeight="1">
      <c r="A38" s="7"/>
      <c r="B38" s="8"/>
      <c r="C38" s="6"/>
      <c r="D38" s="55"/>
      <c r="E38" s="6"/>
      <c r="F38" s="10"/>
      <c r="G38" s="11"/>
      <c r="H38" s="11"/>
    </row>
    <row r="39" spans="1:8" ht="19.5" customHeight="1">
      <c r="A39" s="7"/>
      <c r="B39" s="8"/>
      <c r="C39" s="7"/>
      <c r="D39" s="10"/>
      <c r="E39" s="6"/>
      <c r="F39" s="10"/>
      <c r="G39" s="3"/>
      <c r="H39" s="3"/>
    </row>
    <row r="40" spans="1:8" ht="19.5" customHeight="1">
      <c r="A40" s="7"/>
      <c r="B40" s="8"/>
      <c r="C40" s="7" t="s">
        <v>134</v>
      </c>
      <c r="D40" s="10">
        <f>B8+B16-D7</f>
        <v>0</v>
      </c>
      <c r="E40" s="6" t="s">
        <v>134</v>
      </c>
      <c r="F40" s="10">
        <f>B8+B16-F7</f>
        <v>0</v>
      </c>
      <c r="G40" s="3"/>
      <c r="H40" s="3"/>
    </row>
    <row r="41" spans="1:8" ht="19.5" customHeight="1">
      <c r="A41" s="3"/>
      <c r="B41" s="3"/>
      <c r="C41" s="3"/>
      <c r="D41" s="11"/>
      <c r="E41" s="11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11"/>
      <c r="F43" s="3"/>
      <c r="G43" s="3"/>
      <c r="H43" s="3"/>
    </row>
    <row r="44" spans="1:8" ht="19.5" customHeight="1">
      <c r="A44" s="3"/>
      <c r="B44" s="3"/>
      <c r="C44" s="3"/>
      <c r="D44" s="3"/>
      <c r="E44" s="11"/>
      <c r="F44" s="3"/>
      <c r="G44" s="3"/>
      <c r="H44" s="3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36</v>
      </c>
      <c r="L1" s="16"/>
    </row>
    <row r="2" spans="1:12" ht="33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99" t="s">
        <v>99</v>
      </c>
      <c r="B3" s="99"/>
      <c r="C3" s="14"/>
      <c r="D3" s="14"/>
      <c r="E3" s="14"/>
      <c r="F3" s="14"/>
      <c r="G3" s="14"/>
      <c r="H3" s="14"/>
      <c r="I3" s="14"/>
      <c r="J3" s="14"/>
      <c r="K3" s="15" t="s">
        <v>84</v>
      </c>
      <c r="L3" s="16"/>
    </row>
    <row r="4" spans="1:12" ht="19.5" customHeight="1">
      <c r="A4" s="83" t="s">
        <v>143</v>
      </c>
      <c r="B4" s="83" t="s">
        <v>48</v>
      </c>
      <c r="C4" s="98" t="s">
        <v>138</v>
      </c>
      <c r="D4" s="97"/>
      <c r="E4" s="97"/>
      <c r="F4" s="97"/>
      <c r="G4" s="97"/>
      <c r="H4" s="97"/>
      <c r="I4" s="97"/>
      <c r="J4" s="97"/>
      <c r="K4" s="97"/>
      <c r="L4" s="17"/>
    </row>
    <row r="5" spans="1:12" ht="19.5" customHeight="1">
      <c r="A5" s="83"/>
      <c r="B5" s="83"/>
      <c r="C5" s="92" t="s">
        <v>28</v>
      </c>
      <c r="D5" s="97" t="s">
        <v>125</v>
      </c>
      <c r="E5" s="97"/>
      <c r="F5" s="97"/>
      <c r="G5" s="97"/>
      <c r="H5" s="97" t="s">
        <v>19</v>
      </c>
      <c r="I5" s="96" t="s">
        <v>148</v>
      </c>
      <c r="J5" s="97" t="s">
        <v>56</v>
      </c>
      <c r="K5" s="97" t="s">
        <v>100</v>
      </c>
      <c r="L5" s="17"/>
    </row>
    <row r="6" spans="1:12" ht="19.5" customHeight="1">
      <c r="A6" s="83"/>
      <c r="B6" s="83"/>
      <c r="C6" s="92"/>
      <c r="D6" s="97" t="s">
        <v>114</v>
      </c>
      <c r="E6" s="85" t="s">
        <v>46</v>
      </c>
      <c r="F6" s="85" t="s">
        <v>12</v>
      </c>
      <c r="G6" s="85" t="s">
        <v>51</v>
      </c>
      <c r="H6" s="97"/>
      <c r="I6" s="96"/>
      <c r="J6" s="97"/>
      <c r="K6" s="97"/>
      <c r="L6" s="17"/>
    </row>
    <row r="7" spans="1:12" ht="19.5" customHeight="1">
      <c r="A7" s="83"/>
      <c r="B7" s="83"/>
      <c r="C7" s="92"/>
      <c r="D7" s="97"/>
      <c r="E7" s="97"/>
      <c r="F7" s="97"/>
      <c r="G7" s="97"/>
      <c r="H7" s="97"/>
      <c r="I7" s="96"/>
      <c r="J7" s="97"/>
      <c r="K7" s="97"/>
      <c r="L7" s="17"/>
    </row>
    <row r="8" spans="1:12" ht="19.5" customHeight="1">
      <c r="A8" s="35" t="s">
        <v>108</v>
      </c>
      <c r="B8" s="33" t="s">
        <v>108</v>
      </c>
      <c r="C8" s="30" t="s">
        <v>130</v>
      </c>
      <c r="D8" s="30" t="s">
        <v>88</v>
      </c>
      <c r="E8" s="30" t="s">
        <v>42</v>
      </c>
      <c r="F8" s="30" t="s">
        <v>2</v>
      </c>
      <c r="G8" s="30" t="s">
        <v>129</v>
      </c>
      <c r="H8" s="30" t="s">
        <v>87</v>
      </c>
      <c r="I8" s="30" t="s">
        <v>43</v>
      </c>
      <c r="J8" s="30" t="s">
        <v>1</v>
      </c>
      <c r="K8" s="30" t="s">
        <v>128</v>
      </c>
      <c r="L8" s="16"/>
    </row>
    <row r="9" spans="1:12" ht="19.5" customHeight="1">
      <c r="A9" s="71"/>
      <c r="B9" s="70" t="s">
        <v>35</v>
      </c>
      <c r="C9" s="69">
        <v>373.82</v>
      </c>
      <c r="D9" s="67">
        <v>363.82</v>
      </c>
      <c r="E9" s="67">
        <v>244.73</v>
      </c>
      <c r="F9" s="67">
        <v>47.97</v>
      </c>
      <c r="G9" s="67">
        <v>71.12</v>
      </c>
      <c r="H9" s="67">
        <v>0</v>
      </c>
      <c r="I9" s="67">
        <v>0</v>
      </c>
      <c r="J9" s="67">
        <v>0</v>
      </c>
      <c r="K9" s="67">
        <v>10</v>
      </c>
      <c r="L9" s="16"/>
    </row>
    <row r="10" spans="1:12" ht="19.5" customHeight="1">
      <c r="A10" s="71" t="s">
        <v>159</v>
      </c>
      <c r="B10" s="70" t="s">
        <v>22</v>
      </c>
      <c r="C10" s="69">
        <v>373.82</v>
      </c>
      <c r="D10" s="67">
        <v>363.82</v>
      </c>
      <c r="E10" s="67">
        <v>244.73</v>
      </c>
      <c r="F10" s="67">
        <v>47.97</v>
      </c>
      <c r="G10" s="67">
        <v>71.12</v>
      </c>
      <c r="H10" s="67">
        <v>0</v>
      </c>
      <c r="I10" s="67">
        <v>0</v>
      </c>
      <c r="J10" s="67">
        <v>0</v>
      </c>
      <c r="K10" s="67">
        <v>10</v>
      </c>
      <c r="L10" s="16"/>
    </row>
    <row r="11" spans="1:12" ht="19.5" customHeight="1">
      <c r="A11" s="71" t="s">
        <v>122</v>
      </c>
      <c r="B11" s="70" t="s">
        <v>163</v>
      </c>
      <c r="C11" s="69">
        <v>373.82</v>
      </c>
      <c r="D11" s="67">
        <v>363.82</v>
      </c>
      <c r="E11" s="67">
        <v>244.73</v>
      </c>
      <c r="F11" s="67">
        <v>47.97</v>
      </c>
      <c r="G11" s="67">
        <v>71.12</v>
      </c>
      <c r="H11" s="67">
        <v>0</v>
      </c>
      <c r="I11" s="67">
        <v>0</v>
      </c>
      <c r="J11" s="67">
        <v>0</v>
      </c>
      <c r="K11" s="67">
        <v>10</v>
      </c>
      <c r="L11" s="17"/>
    </row>
    <row r="12" spans="1:12" ht="19.5" customHeight="1">
      <c r="A12" s="71" t="s">
        <v>25</v>
      </c>
      <c r="B12" s="70" t="s">
        <v>53</v>
      </c>
      <c r="C12" s="69">
        <v>373.82</v>
      </c>
      <c r="D12" s="67">
        <v>363.82</v>
      </c>
      <c r="E12" s="67">
        <v>244.73</v>
      </c>
      <c r="F12" s="67">
        <v>47.97</v>
      </c>
      <c r="G12" s="67">
        <v>71.12</v>
      </c>
      <c r="H12" s="67">
        <v>0</v>
      </c>
      <c r="I12" s="67">
        <v>0</v>
      </c>
      <c r="J12" s="67">
        <v>0</v>
      </c>
      <c r="K12" s="67">
        <v>10</v>
      </c>
      <c r="L12" s="17"/>
    </row>
    <row r="13" spans="1:12" ht="21" customHeight="1">
      <c r="A13" s="17"/>
      <c r="B13" s="17"/>
      <c r="C13" s="23"/>
      <c r="D13" s="24"/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17"/>
      <c r="B14" s="17"/>
      <c r="C14" s="22"/>
      <c r="D14" s="22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7"/>
      <c r="B15" s="17"/>
      <c r="C15" s="17"/>
      <c r="D15" s="22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23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2"/>
      <c r="B1" s="32"/>
      <c r="C1" s="32"/>
      <c r="D1" s="32"/>
      <c r="E1" s="32"/>
      <c r="F1" s="32"/>
      <c r="G1" s="32"/>
      <c r="H1" s="32"/>
      <c r="I1" s="32"/>
      <c r="J1" s="32" t="s">
        <v>135</v>
      </c>
      <c r="K1" s="12"/>
      <c r="L1" s="12"/>
      <c r="M1" s="12"/>
      <c r="N1" s="12"/>
      <c r="O1" s="12"/>
      <c r="P1" s="12"/>
    </row>
    <row r="2" spans="1:16" ht="33" customHeight="1">
      <c r="A2" s="59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</row>
    <row r="3" spans="1:16" ht="19.5" customHeight="1">
      <c r="A3" s="90" t="s">
        <v>99</v>
      </c>
      <c r="B3" s="90"/>
      <c r="C3" s="14"/>
      <c r="D3" s="14"/>
      <c r="E3" s="14"/>
      <c r="F3" s="14"/>
      <c r="G3" s="14"/>
      <c r="H3" s="14"/>
      <c r="I3" s="14"/>
      <c r="J3" s="15" t="s">
        <v>84</v>
      </c>
      <c r="K3" s="16"/>
      <c r="L3" s="16"/>
      <c r="M3" s="16"/>
      <c r="N3" s="16"/>
      <c r="O3" s="16"/>
      <c r="P3" s="16"/>
    </row>
    <row r="4" spans="1:16" ht="19.5" customHeight="1">
      <c r="A4" s="101" t="s">
        <v>34</v>
      </c>
      <c r="B4" s="86" t="s">
        <v>28</v>
      </c>
      <c r="C4" s="85" t="s">
        <v>133</v>
      </c>
      <c r="D4" s="85"/>
      <c r="E4" s="85"/>
      <c r="F4" s="85"/>
      <c r="G4" s="85"/>
      <c r="H4" s="85"/>
      <c r="I4" s="85"/>
      <c r="J4" s="100"/>
      <c r="K4" s="36"/>
      <c r="L4" s="36"/>
      <c r="M4" s="36"/>
      <c r="N4" s="36"/>
      <c r="O4" s="36"/>
      <c r="P4" s="36"/>
    </row>
    <row r="5" spans="1:16" ht="19.5" customHeight="1">
      <c r="A5" s="102"/>
      <c r="B5" s="87"/>
      <c r="C5" s="87" t="s">
        <v>162</v>
      </c>
      <c r="D5" s="85" t="s">
        <v>44</v>
      </c>
      <c r="E5" s="85" t="s">
        <v>124</v>
      </c>
      <c r="F5" s="85" t="s">
        <v>137</v>
      </c>
      <c r="G5" s="85" t="s">
        <v>61</v>
      </c>
      <c r="H5" s="85" t="s">
        <v>151</v>
      </c>
      <c r="I5" s="85" t="s">
        <v>37</v>
      </c>
      <c r="J5" s="85" t="s">
        <v>4</v>
      </c>
      <c r="K5" s="36"/>
      <c r="L5" s="36"/>
      <c r="M5" s="36"/>
      <c r="N5" s="36"/>
      <c r="O5" s="36"/>
      <c r="P5" s="36"/>
    </row>
    <row r="6" spans="1:16" ht="30.75" customHeight="1">
      <c r="A6" s="102"/>
      <c r="B6" s="87"/>
      <c r="C6" s="87"/>
      <c r="D6" s="85"/>
      <c r="E6" s="85"/>
      <c r="F6" s="85"/>
      <c r="G6" s="85"/>
      <c r="H6" s="85"/>
      <c r="I6" s="85"/>
      <c r="J6" s="85"/>
      <c r="K6" s="36"/>
      <c r="L6" s="36"/>
      <c r="M6" s="36"/>
      <c r="N6" s="36"/>
      <c r="O6" s="36"/>
      <c r="P6" s="36"/>
    </row>
    <row r="7" spans="1:16" ht="19.5" customHeight="1">
      <c r="A7" s="33" t="s">
        <v>108</v>
      </c>
      <c r="B7" s="18">
        <v>1</v>
      </c>
      <c r="C7" s="19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6"/>
      <c r="L7" s="16"/>
      <c r="M7" s="16"/>
      <c r="N7" s="16"/>
      <c r="O7" s="16"/>
      <c r="P7" s="16"/>
    </row>
    <row r="8" spans="1:16" ht="21" customHeight="1">
      <c r="A8" s="72" t="s">
        <v>35</v>
      </c>
      <c r="B8" s="67">
        <v>363.82</v>
      </c>
      <c r="C8" s="69">
        <v>363.82</v>
      </c>
      <c r="D8" s="67">
        <v>363.82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38"/>
      <c r="L8" s="15"/>
      <c r="M8" s="15"/>
      <c r="N8" s="15"/>
      <c r="O8" s="15"/>
      <c r="P8" s="15"/>
    </row>
    <row r="9" spans="1:16" ht="21" customHeight="1">
      <c r="A9" s="72" t="s">
        <v>90</v>
      </c>
      <c r="B9" s="67">
        <v>244.73</v>
      </c>
      <c r="C9" s="69">
        <v>244.73</v>
      </c>
      <c r="D9" s="67">
        <v>244.73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20"/>
      <c r="L9" s="16"/>
      <c r="M9" s="16"/>
      <c r="N9" s="16"/>
      <c r="O9" s="16"/>
      <c r="P9" s="16"/>
    </row>
    <row r="10" spans="1:16" ht="21" customHeight="1">
      <c r="A10" s="72" t="s">
        <v>139</v>
      </c>
      <c r="B10" s="67">
        <v>65.25</v>
      </c>
      <c r="C10" s="69">
        <v>65.25</v>
      </c>
      <c r="D10" s="67">
        <v>65.25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20"/>
      <c r="L10" s="16"/>
      <c r="M10" s="16"/>
      <c r="N10" s="16"/>
      <c r="O10" s="16"/>
      <c r="P10" s="16"/>
    </row>
    <row r="11" spans="1:16" ht="21" customHeight="1">
      <c r="A11" s="72" t="s">
        <v>86</v>
      </c>
      <c r="B11" s="67">
        <v>56.13</v>
      </c>
      <c r="C11" s="69">
        <v>56.13</v>
      </c>
      <c r="D11" s="67">
        <v>56.13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20"/>
      <c r="L11" s="16"/>
      <c r="M11" s="16"/>
      <c r="N11" s="16"/>
      <c r="O11" s="16"/>
      <c r="P11" s="16"/>
    </row>
    <row r="12" spans="1:16" ht="21" customHeight="1">
      <c r="A12" s="72" t="s">
        <v>165</v>
      </c>
      <c r="B12" s="67">
        <v>61.13</v>
      </c>
      <c r="C12" s="69">
        <v>61.13</v>
      </c>
      <c r="D12" s="67">
        <v>61.13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20"/>
      <c r="L12" s="16"/>
      <c r="M12" s="16"/>
      <c r="N12" s="16"/>
      <c r="O12" s="16"/>
      <c r="P12" s="16"/>
    </row>
    <row r="13" spans="1:16" ht="21" customHeight="1">
      <c r="A13" s="72" t="s">
        <v>29</v>
      </c>
      <c r="B13" s="67">
        <v>4.64</v>
      </c>
      <c r="C13" s="69">
        <v>4.64</v>
      </c>
      <c r="D13" s="67">
        <v>4.64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16"/>
      <c r="L13" s="16"/>
      <c r="M13" s="16"/>
      <c r="N13" s="16"/>
      <c r="O13" s="16"/>
      <c r="P13" s="16"/>
    </row>
    <row r="14" spans="1:16" ht="21" customHeight="1">
      <c r="A14" s="72" t="s">
        <v>116</v>
      </c>
      <c r="B14" s="67">
        <v>25.85</v>
      </c>
      <c r="C14" s="69">
        <v>25.85</v>
      </c>
      <c r="D14" s="67">
        <v>25.85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16"/>
      <c r="L14" s="16"/>
      <c r="M14" s="16"/>
      <c r="N14" s="16"/>
      <c r="O14" s="16"/>
      <c r="P14" s="16"/>
    </row>
    <row r="15" spans="1:16" ht="21" customHeight="1">
      <c r="A15" s="72" t="s">
        <v>30</v>
      </c>
      <c r="B15" s="67">
        <v>23.12</v>
      </c>
      <c r="C15" s="69">
        <v>23.12</v>
      </c>
      <c r="D15" s="67">
        <v>23.12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16"/>
      <c r="L15" s="16"/>
      <c r="M15" s="16"/>
      <c r="N15" s="16"/>
      <c r="O15" s="16"/>
      <c r="P15" s="16"/>
    </row>
    <row r="16" spans="1:16" ht="21" customHeight="1">
      <c r="A16" s="72" t="s">
        <v>49</v>
      </c>
      <c r="B16" s="67">
        <v>8.61</v>
      </c>
      <c r="C16" s="69">
        <v>8.61</v>
      </c>
      <c r="D16" s="67">
        <v>8.61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16"/>
      <c r="L16" s="16"/>
      <c r="M16" s="16"/>
      <c r="N16" s="16"/>
      <c r="O16" s="16"/>
      <c r="P16" s="16"/>
    </row>
    <row r="17" spans="1:16" ht="21" customHeight="1">
      <c r="A17" s="72" t="s">
        <v>110</v>
      </c>
      <c r="B17" s="67">
        <v>47.97</v>
      </c>
      <c r="C17" s="69">
        <v>47.97</v>
      </c>
      <c r="D17" s="67">
        <v>47.97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12"/>
      <c r="L17" s="12"/>
      <c r="M17" s="12"/>
      <c r="N17" s="12"/>
      <c r="O17" s="12"/>
      <c r="P17" s="12"/>
    </row>
    <row r="18" spans="1:16" ht="21" customHeight="1">
      <c r="A18" s="72" t="s">
        <v>71</v>
      </c>
      <c r="B18" s="67">
        <v>5.5</v>
      </c>
      <c r="C18" s="69">
        <v>5.5</v>
      </c>
      <c r="D18" s="67">
        <v>5.5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12"/>
      <c r="L18" s="12"/>
      <c r="M18" s="12"/>
      <c r="N18" s="12"/>
      <c r="O18" s="12"/>
      <c r="P18" s="12"/>
    </row>
    <row r="19" spans="1:10" ht="21" customHeight="1">
      <c r="A19" s="72" t="s">
        <v>153</v>
      </c>
      <c r="B19" s="67">
        <v>1.5</v>
      </c>
      <c r="C19" s="69">
        <v>1.5</v>
      </c>
      <c r="D19" s="67">
        <v>1.5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</row>
    <row r="20" spans="1:10" ht="21" customHeight="1">
      <c r="A20" s="72" t="s">
        <v>118</v>
      </c>
      <c r="B20" s="67">
        <v>4</v>
      </c>
      <c r="C20" s="69">
        <v>4</v>
      </c>
      <c r="D20" s="67">
        <v>4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</row>
    <row r="21" spans="1:10" ht="21" customHeight="1">
      <c r="A21" s="72" t="s">
        <v>145</v>
      </c>
      <c r="B21" s="67">
        <v>3.5</v>
      </c>
      <c r="C21" s="69">
        <v>3.5</v>
      </c>
      <c r="D21" s="67">
        <v>3.5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</row>
    <row r="22" spans="1:10" ht="21" customHeight="1">
      <c r="A22" s="72" t="s">
        <v>157</v>
      </c>
      <c r="B22" s="67">
        <v>5</v>
      </c>
      <c r="C22" s="69">
        <v>5</v>
      </c>
      <c r="D22" s="67">
        <v>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</row>
    <row r="23" spans="1:10" ht="21" customHeight="1">
      <c r="A23" s="72" t="s">
        <v>155</v>
      </c>
      <c r="B23" s="67">
        <v>1</v>
      </c>
      <c r="C23" s="69">
        <v>1</v>
      </c>
      <c r="D23" s="67">
        <v>1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</row>
    <row r="24" spans="1:10" ht="21" customHeight="1">
      <c r="A24" s="72" t="s">
        <v>0</v>
      </c>
      <c r="B24" s="67">
        <v>1</v>
      </c>
      <c r="C24" s="69">
        <v>1</v>
      </c>
      <c r="D24" s="67">
        <v>1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</row>
    <row r="25" spans="1:16" ht="21" customHeight="1">
      <c r="A25" s="72" t="s">
        <v>33</v>
      </c>
      <c r="B25" s="67">
        <v>0.5</v>
      </c>
      <c r="C25" s="69">
        <v>0.5</v>
      </c>
      <c r="D25" s="67">
        <v>0.5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12"/>
      <c r="L25" s="12"/>
      <c r="M25" s="12"/>
      <c r="N25" s="12"/>
      <c r="O25" s="12"/>
      <c r="P25" s="12"/>
    </row>
    <row r="26" spans="1:16" ht="21" customHeight="1">
      <c r="A26" s="72" t="s">
        <v>59</v>
      </c>
      <c r="B26" s="67">
        <v>0.5</v>
      </c>
      <c r="C26" s="69">
        <v>0.5</v>
      </c>
      <c r="D26" s="67">
        <v>0.5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12"/>
      <c r="L26" s="12"/>
      <c r="M26" s="12"/>
      <c r="N26" s="12"/>
      <c r="O26" s="12"/>
      <c r="P26" s="12"/>
    </row>
    <row r="27" spans="1:10" ht="21" customHeight="1">
      <c r="A27" s="72" t="s">
        <v>105</v>
      </c>
      <c r="B27" s="67">
        <v>3.63</v>
      </c>
      <c r="C27" s="69">
        <v>3.63</v>
      </c>
      <c r="D27" s="67">
        <v>3.63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</row>
    <row r="28" spans="1:10" ht="21" customHeight="1">
      <c r="A28" s="72" t="s">
        <v>89</v>
      </c>
      <c r="B28" s="67">
        <v>4.53</v>
      </c>
      <c r="C28" s="69">
        <v>4.53</v>
      </c>
      <c r="D28" s="67">
        <v>4.53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</row>
    <row r="29" spans="1:10" ht="21" customHeight="1">
      <c r="A29" s="72" t="s">
        <v>55</v>
      </c>
      <c r="B29" s="67">
        <v>4</v>
      </c>
      <c r="C29" s="69">
        <v>4</v>
      </c>
      <c r="D29" s="67">
        <v>4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</row>
    <row r="30" spans="1:10" ht="21" customHeight="1">
      <c r="A30" s="72" t="s">
        <v>160</v>
      </c>
      <c r="B30" s="67">
        <v>13.31</v>
      </c>
      <c r="C30" s="69">
        <v>13.31</v>
      </c>
      <c r="D30" s="67">
        <v>13.31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</row>
    <row r="31" spans="1:10" ht="21" customHeight="1">
      <c r="A31" s="72" t="s">
        <v>5</v>
      </c>
      <c r="B31" s="67">
        <v>71.12</v>
      </c>
      <c r="C31" s="69">
        <v>71.12</v>
      </c>
      <c r="D31" s="67">
        <v>71.12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</row>
    <row r="32" spans="1:10" ht="21" customHeight="1">
      <c r="A32" s="72" t="s">
        <v>126</v>
      </c>
      <c r="B32" s="67">
        <v>6.34</v>
      </c>
      <c r="C32" s="69">
        <v>6.34</v>
      </c>
      <c r="D32" s="67">
        <v>6.34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</row>
    <row r="33" spans="1:10" ht="21" customHeight="1">
      <c r="A33" s="72" t="s">
        <v>18</v>
      </c>
      <c r="B33" s="67">
        <v>10.1</v>
      </c>
      <c r="C33" s="69">
        <v>10.1</v>
      </c>
      <c r="D33" s="67">
        <v>10.1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</row>
    <row r="34" spans="1:10" ht="21" customHeight="1">
      <c r="A34" s="72" t="s">
        <v>57</v>
      </c>
      <c r="B34" s="67">
        <v>2.75</v>
      </c>
      <c r="C34" s="69">
        <v>2.75</v>
      </c>
      <c r="D34" s="67">
        <v>2.75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</row>
    <row r="35" spans="1:10" ht="21" customHeight="1">
      <c r="A35" s="72" t="s">
        <v>97</v>
      </c>
      <c r="B35" s="67">
        <v>0.4</v>
      </c>
      <c r="C35" s="69">
        <v>0.4</v>
      </c>
      <c r="D35" s="67">
        <v>0.4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</row>
    <row r="36" spans="1:10" ht="21" customHeight="1">
      <c r="A36" s="72" t="s">
        <v>103</v>
      </c>
      <c r="B36" s="67">
        <v>28.64</v>
      </c>
      <c r="C36" s="69">
        <v>28.64</v>
      </c>
      <c r="D36" s="67">
        <v>28.64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</row>
    <row r="37" spans="1:10" ht="21" customHeight="1">
      <c r="A37" s="72" t="s">
        <v>83</v>
      </c>
      <c r="B37" s="67">
        <v>0.47</v>
      </c>
      <c r="C37" s="69">
        <v>0.47</v>
      </c>
      <c r="D37" s="67">
        <v>0.47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</row>
    <row r="38" spans="1:10" ht="21" customHeight="1">
      <c r="A38" s="72" t="s">
        <v>132</v>
      </c>
      <c r="B38" s="67">
        <v>22.42</v>
      </c>
      <c r="C38" s="69">
        <v>22.42</v>
      </c>
      <c r="D38" s="67">
        <v>22.42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</row>
    <row r="39" spans="1:16" ht="21" customHeight="1">
      <c r="A39" s="20"/>
      <c r="B39" s="21"/>
      <c r="C39" s="21"/>
      <c r="D39" s="21"/>
      <c r="E39" s="21"/>
      <c r="F39" s="21"/>
      <c r="G39" s="20"/>
      <c r="H39" s="29"/>
      <c r="I39" s="20"/>
      <c r="J39" s="20"/>
      <c r="K39" s="20"/>
      <c r="L39" s="16"/>
      <c r="M39" s="16"/>
      <c r="N39" s="16"/>
      <c r="O39" s="16"/>
      <c r="P39" s="16"/>
    </row>
    <row r="40" spans="1:16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12.75" customHeight="1"/>
    <row r="42" spans="1:16" ht="9.75" customHeight="1">
      <c r="A42" s="12"/>
      <c r="B42" s="3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9.75" customHeight="1">
      <c r="A43" s="12"/>
      <c r="B43" s="3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1" width="33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60" t="s">
        <v>102</v>
      </c>
    </row>
    <row r="2" spans="1:4" ht="25.5" customHeight="1">
      <c r="A2" s="34" t="s">
        <v>141</v>
      </c>
      <c r="B2" s="41"/>
      <c r="C2" s="41"/>
      <c r="D2" s="41"/>
    </row>
    <row r="3" spans="1:4" ht="25.5" customHeight="1">
      <c r="A3" s="78" t="s">
        <v>99</v>
      </c>
      <c r="D3" s="15" t="s">
        <v>84</v>
      </c>
    </row>
    <row r="4" spans="1:4" ht="25.5" customHeight="1">
      <c r="A4" s="103" t="s">
        <v>62</v>
      </c>
      <c r="B4" s="46" t="s">
        <v>20</v>
      </c>
      <c r="C4" s="40"/>
      <c r="D4" s="40"/>
    </row>
    <row r="5" spans="1:4" ht="21" customHeight="1">
      <c r="A5" s="103"/>
      <c r="B5" s="47" t="s">
        <v>35</v>
      </c>
      <c r="C5" s="43" t="s">
        <v>110</v>
      </c>
      <c r="D5" s="43" t="s">
        <v>100</v>
      </c>
    </row>
    <row r="6" spans="1:4" ht="25.5" customHeight="1">
      <c r="A6" s="48" t="s">
        <v>31</v>
      </c>
      <c r="B6" s="44">
        <f>B7+B8+B11</f>
        <v>6</v>
      </c>
      <c r="C6" s="45">
        <f>C7+C8+C11</f>
        <v>4</v>
      </c>
      <c r="D6" s="45">
        <f>D7+D8+D11</f>
        <v>2</v>
      </c>
    </row>
    <row r="7" spans="1:4" ht="25.5" customHeight="1">
      <c r="A7" s="39" t="s">
        <v>52</v>
      </c>
      <c r="B7" s="49">
        <f>C7+D7</f>
        <v>0</v>
      </c>
      <c r="C7" s="73">
        <v>0</v>
      </c>
      <c r="D7" s="76">
        <v>0</v>
      </c>
    </row>
    <row r="8" spans="1:4" ht="25.5" customHeight="1">
      <c r="A8" s="39" t="s">
        <v>120</v>
      </c>
      <c r="B8" s="44">
        <f>B10</f>
        <v>4</v>
      </c>
      <c r="C8" s="50">
        <f>C10</f>
        <v>4</v>
      </c>
      <c r="D8" s="50">
        <f>D10</f>
        <v>0</v>
      </c>
    </row>
    <row r="9" spans="1:4" ht="25.5" customHeight="1">
      <c r="A9" s="39" t="s">
        <v>6</v>
      </c>
      <c r="B9" s="44"/>
      <c r="C9" s="51"/>
      <c r="D9" s="51"/>
    </row>
    <row r="10" spans="1:4" ht="25.5" customHeight="1">
      <c r="A10" s="39" t="s">
        <v>156</v>
      </c>
      <c r="B10" s="52">
        <f>C10+D10</f>
        <v>4</v>
      </c>
      <c r="C10" s="75">
        <v>4</v>
      </c>
      <c r="D10" s="73">
        <v>0</v>
      </c>
    </row>
    <row r="11" spans="1:4" ht="25.5" customHeight="1">
      <c r="A11" s="39" t="s">
        <v>81</v>
      </c>
      <c r="B11" s="52">
        <f>C11+D11</f>
        <v>2</v>
      </c>
      <c r="C11" s="77">
        <v>0</v>
      </c>
      <c r="D11" s="74">
        <v>2</v>
      </c>
    </row>
    <row r="12" spans="3:4" ht="25.5" customHeight="1">
      <c r="C12" s="42"/>
      <c r="D12" s="42"/>
    </row>
    <row r="13" ht="25.5" customHeight="1"/>
    <row r="14" ht="25.5" customHeight="1"/>
    <row r="15" ht="25.5" customHeight="1"/>
    <row r="16" ht="25.5" customHeight="1"/>
  </sheetData>
  <sheetProtection/>
  <mergeCells count="1">
    <mergeCell ref="A4:A5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111</v>
      </c>
      <c r="L1" s="16"/>
    </row>
    <row r="2" spans="1:12" ht="33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99" t="s">
        <v>99</v>
      </c>
      <c r="B3" s="99"/>
      <c r="C3" s="14"/>
      <c r="D3" s="14"/>
      <c r="E3" s="14"/>
      <c r="F3" s="14"/>
      <c r="G3" s="14"/>
      <c r="H3" s="14"/>
      <c r="I3" s="14"/>
      <c r="J3" s="14"/>
      <c r="K3" s="15" t="s">
        <v>84</v>
      </c>
      <c r="L3" s="16"/>
    </row>
    <row r="4" spans="1:12" ht="19.5" customHeight="1">
      <c r="A4" s="83" t="s">
        <v>143</v>
      </c>
      <c r="B4" s="83" t="s">
        <v>48</v>
      </c>
      <c r="C4" s="98" t="s">
        <v>138</v>
      </c>
      <c r="D4" s="97"/>
      <c r="E4" s="97"/>
      <c r="F4" s="97"/>
      <c r="G4" s="97"/>
      <c r="H4" s="97"/>
      <c r="I4" s="97"/>
      <c r="J4" s="97"/>
      <c r="K4" s="97"/>
      <c r="L4" s="17"/>
    </row>
    <row r="5" spans="1:12" ht="19.5" customHeight="1">
      <c r="A5" s="83"/>
      <c r="B5" s="83"/>
      <c r="C5" s="92" t="s">
        <v>28</v>
      </c>
      <c r="D5" s="97" t="s">
        <v>125</v>
      </c>
      <c r="E5" s="97"/>
      <c r="F5" s="97"/>
      <c r="G5" s="97"/>
      <c r="H5" s="97" t="s">
        <v>19</v>
      </c>
      <c r="I5" s="96" t="s">
        <v>148</v>
      </c>
      <c r="J5" s="97" t="s">
        <v>56</v>
      </c>
      <c r="K5" s="97" t="s">
        <v>100</v>
      </c>
      <c r="L5" s="17"/>
    </row>
    <row r="6" spans="1:12" ht="19.5" customHeight="1">
      <c r="A6" s="83"/>
      <c r="B6" s="83"/>
      <c r="C6" s="92"/>
      <c r="D6" s="97" t="s">
        <v>114</v>
      </c>
      <c r="E6" s="85" t="s">
        <v>46</v>
      </c>
      <c r="F6" s="85" t="s">
        <v>12</v>
      </c>
      <c r="G6" s="85" t="s">
        <v>51</v>
      </c>
      <c r="H6" s="97"/>
      <c r="I6" s="96"/>
      <c r="J6" s="97"/>
      <c r="K6" s="97"/>
      <c r="L6" s="17"/>
    </row>
    <row r="7" spans="1:12" ht="19.5" customHeight="1">
      <c r="A7" s="83"/>
      <c r="B7" s="83"/>
      <c r="C7" s="92"/>
      <c r="D7" s="97"/>
      <c r="E7" s="97"/>
      <c r="F7" s="97"/>
      <c r="G7" s="97"/>
      <c r="H7" s="97"/>
      <c r="I7" s="96"/>
      <c r="J7" s="97"/>
      <c r="K7" s="97"/>
      <c r="L7" s="17"/>
    </row>
    <row r="8" spans="1:12" ht="19.5" customHeight="1">
      <c r="A8" s="35" t="s">
        <v>108</v>
      </c>
      <c r="B8" s="33" t="s">
        <v>108</v>
      </c>
      <c r="C8" s="30" t="s">
        <v>130</v>
      </c>
      <c r="D8" s="53" t="s">
        <v>88</v>
      </c>
      <c r="E8" s="30" t="s">
        <v>42</v>
      </c>
      <c r="F8" s="30" t="s">
        <v>2</v>
      </c>
      <c r="G8" s="30" t="s">
        <v>129</v>
      </c>
      <c r="H8" s="30" t="s">
        <v>87</v>
      </c>
      <c r="I8" s="30" t="s">
        <v>43</v>
      </c>
      <c r="J8" s="30" t="s">
        <v>1</v>
      </c>
      <c r="K8" s="30" t="s">
        <v>128</v>
      </c>
      <c r="L8" s="16"/>
    </row>
    <row r="9" spans="1:12" ht="19.5" customHeight="1">
      <c r="A9" s="71"/>
      <c r="B9" s="72"/>
      <c r="C9" s="67"/>
      <c r="D9" s="79"/>
      <c r="E9" s="80"/>
      <c r="F9" s="80"/>
      <c r="G9" s="80"/>
      <c r="H9" s="80"/>
      <c r="I9" s="80"/>
      <c r="J9" s="67"/>
      <c r="K9" s="69"/>
      <c r="L9" s="16"/>
    </row>
    <row r="10" spans="1:12" ht="21" customHeight="1">
      <c r="A10" s="20"/>
      <c r="B10" s="20"/>
      <c r="C10" s="21"/>
      <c r="D10" s="29"/>
      <c r="E10" s="29"/>
      <c r="F10" s="29"/>
      <c r="G10" s="29"/>
      <c r="H10" s="21"/>
      <c r="I10" s="29"/>
      <c r="J10" s="21"/>
      <c r="K10" s="20"/>
      <c r="L10" s="16"/>
    </row>
    <row r="11" spans="1:12" ht="21" customHeight="1">
      <c r="A11" s="17"/>
      <c r="B11" s="22"/>
      <c r="C11" s="23"/>
      <c r="D11" s="23"/>
      <c r="E11" s="24"/>
      <c r="F11" s="24"/>
      <c r="G11" s="24"/>
      <c r="H11" s="24"/>
      <c r="I11" s="24"/>
      <c r="J11" s="23"/>
      <c r="K11" s="22"/>
      <c r="L11" s="17"/>
    </row>
    <row r="12" spans="1:12" ht="21" customHeight="1">
      <c r="A12" s="17"/>
      <c r="B12" s="17"/>
      <c r="C12" s="23"/>
      <c r="D12" s="23"/>
      <c r="E12" s="17"/>
      <c r="F12" s="17"/>
      <c r="G12" s="17"/>
      <c r="H12" s="17"/>
      <c r="I12" s="17"/>
      <c r="J12" s="22"/>
      <c r="K12" s="17"/>
      <c r="L12" s="17"/>
    </row>
    <row r="13" spans="1:12" ht="21" customHeight="1">
      <c r="A13" s="17"/>
      <c r="B13" s="17"/>
      <c r="C13" s="23"/>
      <c r="D13" s="24"/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17"/>
      <c r="B14" s="17"/>
      <c r="C14" s="22"/>
      <c r="D14" s="22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7"/>
      <c r="B15" s="17"/>
      <c r="C15" s="17"/>
      <c r="D15" s="22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23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2017-02-10T01:55:20Z</dcterms:modified>
  <cp:category/>
  <cp:version/>
  <cp:contentType/>
  <cp:contentStatus/>
</cp:coreProperties>
</file>